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Sheet1!$A$1:$AA$28</definedName>
  </definedNames>
  <calcPr calcId="144525"/>
</workbook>
</file>

<file path=xl/sharedStrings.xml><?xml version="1.0" encoding="utf-8"?>
<sst xmlns="http://schemas.openxmlformats.org/spreadsheetml/2006/main" count="278" uniqueCount="122">
  <si>
    <t>2024年物业企业星级评定评分汇总</t>
  </si>
  <si>
    <t>序号</t>
  </si>
  <si>
    <t>企业名称</t>
  </si>
  <si>
    <t>党建引领工作
（10分）</t>
  </si>
  <si>
    <t>业主评价                  （20分）</t>
  </si>
  <si>
    <t>日常监管（30分）</t>
  </si>
  <si>
    <t>物业服务投诉（20分）</t>
  </si>
  <si>
    <t>乡镇（街道）考核（10分）</t>
  </si>
  <si>
    <t>行业协会评价（10分）</t>
  </si>
  <si>
    <t>加分项（20分）</t>
  </si>
  <si>
    <t>总分</t>
  </si>
  <si>
    <t>评定等级</t>
  </si>
  <si>
    <t>党建引领发挥作用情况</t>
  </si>
  <si>
    <t>由社区开展业主满意度调查</t>
  </si>
  <si>
    <t>履行服务信息公开公示制度情况</t>
  </si>
  <si>
    <t>监督检查和行政处罚情况</t>
  </si>
  <si>
    <t>安全生产、维护社会稳定工作情况</t>
  </si>
  <si>
    <t>及时高效处理物业服务投诉</t>
  </si>
  <si>
    <t>市大物业办组织相关乡镇（街道）对物业服务企业管理服务工作进行考核</t>
  </si>
  <si>
    <t>根据新闻报道、企业信用承诺、自律规则等行规行约履行情况，提出评价意见</t>
  </si>
  <si>
    <t>参与物业城市运营</t>
  </si>
  <si>
    <t>积极开展“红色物业”创建</t>
  </si>
  <si>
    <t>创优和奖励表彰信息</t>
  </si>
  <si>
    <t>履行社会责任</t>
  </si>
  <si>
    <t>得分</t>
  </si>
  <si>
    <t>扣分依据</t>
  </si>
  <si>
    <t>加分依据</t>
  </si>
  <si>
    <t>伊犁华新物业服务顾问有限公司</t>
  </si>
  <si>
    <t>1.未创建“五个好”党支部的扣2分</t>
  </si>
  <si>
    <t>收集各街道评分并计算平均分</t>
  </si>
  <si>
    <t>1.装修管理未尽职尽责</t>
  </si>
  <si>
    <t>1.投诉量排名第七</t>
  </si>
  <si>
    <t>收集乡镇街道评分并计算平均分</t>
  </si>
  <si>
    <t>1.积极打造“城管+物业”站点，并配合工作         2.积极打造“党建+物业”</t>
  </si>
  <si>
    <t>1.获得2023年度市级表彰</t>
  </si>
  <si>
    <t>1.吸纳南疆就业人员       2.参与老旧小区物业管理</t>
  </si>
  <si>
    <t>八星级</t>
  </si>
  <si>
    <t>新疆新房怡家物业服务有限公司</t>
  </si>
  <si>
    <t>1.未创建“五个好”党支部的扣2分                        2.未及时报送党建资料扣2分</t>
  </si>
  <si>
    <t>1.投诉量排名第二十二</t>
  </si>
  <si>
    <t>伊犁彩生活物业服务有限公司</t>
  </si>
  <si>
    <t>1.服务质量问题整改不到位</t>
  </si>
  <si>
    <t>1.投诉量排名第十七</t>
  </si>
  <si>
    <t>1.违反行业自律</t>
  </si>
  <si>
    <t>1.积极打造“城管+物业”站点，并配合工作</t>
  </si>
  <si>
    <t>七星级</t>
  </si>
  <si>
    <t>泰安华新物业管理有限责任公司新疆分公司</t>
  </si>
  <si>
    <t>1.未及时报送党建资料扣2分</t>
  </si>
  <si>
    <t xml:space="preserve">1.投诉量排名第十四   </t>
  </si>
  <si>
    <t>新疆营建物业服务有限责任公司</t>
  </si>
  <si>
    <t>1.投诉量排名第五</t>
  </si>
  <si>
    <t>1.参与老旧小区物业管理</t>
  </si>
  <si>
    <t>伊犁鑫界物业服务有限公司</t>
  </si>
  <si>
    <t>1.未及时报送党建资料扣3分</t>
  </si>
  <si>
    <t>1.投诉量排名第二十一</t>
  </si>
  <si>
    <t>伊宁市鼎上物业服务有限责任公司</t>
  </si>
  <si>
    <t>1.未创建“五个好”党支部的扣2分        2.未及时报送党建资料扣2分</t>
  </si>
  <si>
    <t>1.投诉量排名第十六</t>
  </si>
  <si>
    <t>1.获得多个2023年度市级表彰</t>
  </si>
  <si>
    <t>伊犁人和物业服务有限责任公司</t>
  </si>
  <si>
    <t>1.投诉量排名第二</t>
  </si>
  <si>
    <t xml:space="preserve">1.吸纳南疆就业人员       </t>
  </si>
  <si>
    <t>六星级</t>
  </si>
  <si>
    <t>伊犁晨阳物业服务有限公司</t>
  </si>
  <si>
    <t xml:space="preserve">1.投诉量排名第十五        </t>
  </si>
  <si>
    <t>伊犁利达物业服务有限责任公司</t>
  </si>
  <si>
    <t>1.未创建“五个好”党支部的扣2分       2.未及时报送党建资料扣2分</t>
  </si>
  <si>
    <t>1.投诉量排名第十九</t>
  </si>
  <si>
    <t>伊犁绿雅物业服务有限公司</t>
  </si>
  <si>
    <t>1.“双向进入、交叉任职”不到位的扣1分                                   2.未及时报送党建资料扣3分</t>
  </si>
  <si>
    <t>公示信息不完整</t>
  </si>
  <si>
    <t>1.违反行业自律                    2.未开展行业自律检查</t>
  </si>
  <si>
    <t>新疆东方环宇投资（集团）物业服务有限公司伊宁市分公司</t>
  </si>
  <si>
    <t>1.投诉量排名第十           2.及时处理率低        3.反复投诉率高</t>
  </si>
  <si>
    <t>金碧物业有限公司伊宁分公司</t>
  </si>
  <si>
    <t>1.未创建“五个好”党支部的扣2分       2.未及时报送党建资料扣3分</t>
  </si>
  <si>
    <t>1.投诉量排名第六              2.反复投诉率高</t>
  </si>
  <si>
    <t>伊犁宁煕物业服务有限责任公司</t>
  </si>
  <si>
    <t>1.未及时报送党建资料扣3分                   2.“双向进入、交叉任职”不到位的扣1分   3.未注册智慧物业扣2分</t>
  </si>
  <si>
    <t xml:space="preserve">1.投诉量排名第十一   </t>
  </si>
  <si>
    <t>五星级</t>
  </si>
  <si>
    <t>伊犁安业物业服务有限公司</t>
  </si>
  <si>
    <t>1.“双向进入、交叉任职”不到位的扣1分</t>
  </si>
  <si>
    <t>1.投诉量排名第三        2.反复投诉率高</t>
  </si>
  <si>
    <t>伊犁怡心物业服务有限公司</t>
  </si>
  <si>
    <t>1.未建立党支部扣8分                   2.未注册智慧物业扣2分</t>
  </si>
  <si>
    <t>1.行业协会档案不齐全              2.未开展行业自律检查</t>
  </si>
  <si>
    <t>伊宁市鹏程物业服务有限公司</t>
  </si>
  <si>
    <t>1.“双向进入、交叉任职”不到位的扣1分  2.未及时报送党建资料扣3分</t>
  </si>
  <si>
    <t xml:space="preserve">1.投诉量排名第一           2.及时处理率低       3.反复投诉率高   </t>
  </si>
  <si>
    <t>1.违反行业自律            2.行业协会档案不齐全                 3.未开展行业自律检查</t>
  </si>
  <si>
    <t>伊犁世苑物业服务有限责任公司</t>
  </si>
  <si>
    <t>1.未建立党支部扣8分</t>
  </si>
  <si>
    <t>1.投诉量排名第二十</t>
  </si>
  <si>
    <t xml:space="preserve">1.违反行业自律            2.行业协会档案不齐全         </t>
  </si>
  <si>
    <t>四星级</t>
  </si>
  <si>
    <t>新疆万联物业服务有限公司</t>
  </si>
  <si>
    <t>1.投诉量排名第四</t>
  </si>
  <si>
    <t>1.行业协会档案不齐全</t>
  </si>
  <si>
    <t>伊犁上海城物业服务有限公司</t>
  </si>
  <si>
    <t xml:space="preserve">1.投诉量排名第十三   </t>
  </si>
  <si>
    <t>1.违反行业自律           2.行业协会档案不齐全                 3.未开展行业自律检查</t>
  </si>
  <si>
    <t>伊犁丹桂绿城物业服务有限公司</t>
  </si>
  <si>
    <t>1.未及时报送党建资料扣3分              2.未注册智慧物业扣2分</t>
  </si>
  <si>
    <t>1.投诉量排名第九</t>
  </si>
  <si>
    <t>1.违反行业自律                     2.未开展行业自律检查</t>
  </si>
  <si>
    <t>三星级</t>
  </si>
  <si>
    <t>伊犁金茂物业服务有限公司</t>
  </si>
  <si>
    <t>1.“双向进入、交叉任职”不到位的扣1分 2.未及时报送党建资料扣3分</t>
  </si>
  <si>
    <t xml:space="preserve">1.投诉量排名第十二   </t>
  </si>
  <si>
    <t>1.违反行业自律                       2.未开展行业自律检查</t>
  </si>
  <si>
    <t>新疆金谷物业服务有限公司伊犁分公司</t>
  </si>
  <si>
    <t>1.未创建“五个好”党支部的扣2分     2.“双向进入、交叉任职”不到位的扣1分               3.未及时报送党建资料扣3分               4.未注册智慧物业扣2分</t>
  </si>
  <si>
    <t>1.投诉量排名第八           2.反复投诉率高</t>
  </si>
  <si>
    <t>1.未开展行业自律检查</t>
  </si>
  <si>
    <t>二星级</t>
  </si>
  <si>
    <t>屋美物业服务有限公司</t>
  </si>
  <si>
    <t>1.未创建“五个好”党支部的扣2分        2.未及时报送党建资料扣3分</t>
  </si>
  <si>
    <t>1.装修管理未尽职尽责                2.安保工作不到位</t>
  </si>
  <si>
    <t>1.投诉量排名第十八</t>
  </si>
  <si>
    <t>1.违反行业自律               2.行业协会档案不齐全         3.未开展行业自律检查</t>
  </si>
  <si>
    <t>不合格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</si>
</sst>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22"/>
      <color theme="1"/>
      <name val="仿宋"/>
      <charset val="134"/>
    </font>
    <font>
      <sz val="2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8"/>
  <sheetViews>
    <sheetView tabSelected="1" zoomScale="40" zoomScaleNormal="40" zoomScaleSheetLayoutView="30" workbookViewId="0">
      <pane ySplit="4" topLeftCell="A5" activePane="bottomLeft" state="frozen"/>
      <selection/>
      <selection pane="bottomLeft" activeCell="L6" sqref="L6"/>
    </sheetView>
  </sheetViews>
  <sheetFormatPr defaultColWidth="9" defaultRowHeight="13.5"/>
  <cols>
    <col min="1" max="1" width="7.375" customWidth="1"/>
    <col min="2" max="2" width="19.6833333333333" style="3" customWidth="1"/>
    <col min="3" max="3" width="9.45833333333333" customWidth="1"/>
    <col min="4" max="4" width="36.6" style="4" customWidth="1"/>
    <col min="5" max="5" width="12.6583333333333" customWidth="1"/>
    <col min="6" max="6" width="26.4" customWidth="1"/>
    <col min="7" max="7" width="18.125" customWidth="1"/>
    <col min="8" max="8" width="8.75" customWidth="1"/>
    <col min="9" max="9" width="12.3166666666667" customWidth="1"/>
    <col min="10" max="10" width="20.8833333333333" style="5" customWidth="1"/>
    <col min="11" max="11" width="10.7166666666667" customWidth="1"/>
    <col min="12" max="12" width="33.2083333333333" customWidth="1"/>
    <col min="13" max="13" width="11.075" customWidth="1"/>
    <col min="14" max="14" width="28.025" style="6" customWidth="1"/>
    <col min="15" max="15" width="8.75" customWidth="1"/>
    <col min="16" max="16" width="23.7416666666667" customWidth="1"/>
    <col min="17" max="17" width="9.275" customWidth="1"/>
    <col min="18" max="18" width="32.85" style="4" customWidth="1"/>
    <col min="19" max="19" width="12.6416666666667" customWidth="1"/>
    <col min="20" max="20" width="10.5333333333333" customWidth="1"/>
    <col min="21" max="21" width="31.2416666666667" style="6" customWidth="1"/>
    <col min="22" max="22" width="10.9333333333333" customWidth="1"/>
    <col min="23" max="23" width="34.8166666666667" style="4" customWidth="1"/>
    <col min="24" max="24" width="11.25" customWidth="1"/>
    <col min="25" max="25" width="34.6416666666667" style="6" customWidth="1"/>
    <col min="26" max="26" width="11.1083333333333" style="7" customWidth="1"/>
    <col min="27" max="27" width="14.2166666666667" customWidth="1"/>
  </cols>
  <sheetData>
    <row r="1" ht="88" customHeight="1" spans="1:26">
      <c r="A1" s="8" t="s">
        <v>0</v>
      </c>
      <c r="B1" s="9"/>
      <c r="C1" s="10"/>
      <c r="D1" s="11"/>
      <c r="E1" s="10"/>
      <c r="F1" s="10"/>
      <c r="G1" s="10"/>
      <c r="H1" s="10"/>
      <c r="I1" s="10"/>
      <c r="J1" s="28"/>
      <c r="K1" s="10"/>
      <c r="L1" s="10"/>
      <c r="M1" s="10"/>
      <c r="N1" s="29"/>
      <c r="O1" s="10"/>
      <c r="P1" s="10"/>
      <c r="Q1" s="10"/>
      <c r="R1" s="11"/>
      <c r="S1" s="10"/>
      <c r="T1" s="10"/>
      <c r="U1" s="29"/>
      <c r="V1" s="10"/>
      <c r="W1" s="11"/>
      <c r="X1" s="10"/>
      <c r="Y1" s="29"/>
      <c r="Z1" s="10"/>
    </row>
    <row r="2" s="1" customFormat="1" ht="116" customHeight="1" spans="1:27">
      <c r="A2" s="12" t="s">
        <v>1</v>
      </c>
      <c r="B2" s="13" t="s">
        <v>2</v>
      </c>
      <c r="C2" s="14" t="s">
        <v>3</v>
      </c>
      <c r="D2" s="15"/>
      <c r="E2" s="16" t="s">
        <v>4</v>
      </c>
      <c r="F2" s="17"/>
      <c r="G2" s="14" t="s">
        <v>5</v>
      </c>
      <c r="H2" s="14"/>
      <c r="I2" s="14"/>
      <c r="J2" s="14"/>
      <c r="K2" s="14"/>
      <c r="L2" s="14"/>
      <c r="M2" s="16" t="s">
        <v>6</v>
      </c>
      <c r="N2" s="30"/>
      <c r="O2" s="16" t="s">
        <v>7</v>
      </c>
      <c r="P2" s="17"/>
      <c r="Q2" s="16" t="s">
        <v>8</v>
      </c>
      <c r="R2" s="32"/>
      <c r="S2" s="33" t="s">
        <v>9</v>
      </c>
      <c r="T2" s="34"/>
      <c r="U2" s="35"/>
      <c r="V2" s="34"/>
      <c r="W2" s="35"/>
      <c r="X2" s="34"/>
      <c r="Y2" s="37"/>
      <c r="Z2" s="12" t="s">
        <v>10</v>
      </c>
      <c r="AA2" s="12" t="s">
        <v>11</v>
      </c>
    </row>
    <row r="3" s="1" customFormat="1" ht="142" customHeight="1" spans="1:27">
      <c r="A3" s="18"/>
      <c r="B3" s="19"/>
      <c r="C3" s="14" t="s">
        <v>12</v>
      </c>
      <c r="D3" s="15"/>
      <c r="E3" s="16" t="s">
        <v>13</v>
      </c>
      <c r="F3" s="17"/>
      <c r="G3" s="20" t="s">
        <v>14</v>
      </c>
      <c r="H3" s="21"/>
      <c r="I3" s="20" t="s">
        <v>15</v>
      </c>
      <c r="J3" s="21"/>
      <c r="K3" s="20" t="s">
        <v>16</v>
      </c>
      <c r="L3" s="21"/>
      <c r="M3" s="20" t="s">
        <v>17</v>
      </c>
      <c r="N3" s="31"/>
      <c r="O3" s="16" t="s">
        <v>18</v>
      </c>
      <c r="P3" s="17"/>
      <c r="Q3" s="16" t="s">
        <v>19</v>
      </c>
      <c r="R3" s="30"/>
      <c r="S3" s="14" t="s">
        <v>20</v>
      </c>
      <c r="T3" s="16" t="s">
        <v>21</v>
      </c>
      <c r="U3" s="30"/>
      <c r="V3" s="16" t="s">
        <v>22</v>
      </c>
      <c r="W3" s="30"/>
      <c r="X3" s="14" t="s">
        <v>23</v>
      </c>
      <c r="Y3" s="15"/>
      <c r="Z3" s="18"/>
      <c r="AA3" s="18"/>
    </row>
    <row r="4" s="2" customFormat="1" ht="135" customHeight="1" spans="1:27">
      <c r="A4" s="22"/>
      <c r="B4" s="23"/>
      <c r="C4" s="14" t="s">
        <v>24</v>
      </c>
      <c r="D4" s="14" t="s">
        <v>25</v>
      </c>
      <c r="E4" s="14" t="s">
        <v>24</v>
      </c>
      <c r="F4" s="14" t="s">
        <v>25</v>
      </c>
      <c r="G4" s="14" t="s">
        <v>24</v>
      </c>
      <c r="H4" s="14" t="s">
        <v>25</v>
      </c>
      <c r="I4" s="14" t="s">
        <v>24</v>
      </c>
      <c r="J4" s="14" t="s">
        <v>25</v>
      </c>
      <c r="K4" s="14" t="s">
        <v>24</v>
      </c>
      <c r="L4" s="22" t="s">
        <v>25</v>
      </c>
      <c r="M4" s="22" t="s">
        <v>24</v>
      </c>
      <c r="N4" s="22" t="s">
        <v>25</v>
      </c>
      <c r="O4" s="14" t="s">
        <v>24</v>
      </c>
      <c r="P4" s="14" t="s">
        <v>25</v>
      </c>
      <c r="Q4" s="14" t="s">
        <v>24</v>
      </c>
      <c r="R4" s="14" t="s">
        <v>25</v>
      </c>
      <c r="S4" s="14" t="s">
        <v>24</v>
      </c>
      <c r="T4" s="14" t="s">
        <v>24</v>
      </c>
      <c r="U4" s="14" t="s">
        <v>26</v>
      </c>
      <c r="V4" s="14" t="s">
        <v>24</v>
      </c>
      <c r="W4" s="14" t="s">
        <v>26</v>
      </c>
      <c r="X4" s="22" t="s">
        <v>24</v>
      </c>
      <c r="Y4" s="22" t="s">
        <v>26</v>
      </c>
      <c r="Z4" s="22"/>
      <c r="AA4" s="22"/>
    </row>
    <row r="5" ht="150" customHeight="1" spans="1:27">
      <c r="A5" s="24">
        <v>1</v>
      </c>
      <c r="B5" s="25" t="s">
        <v>27</v>
      </c>
      <c r="C5" s="24">
        <v>8</v>
      </c>
      <c r="D5" s="25" t="s">
        <v>28</v>
      </c>
      <c r="E5" s="24">
        <v>17.6</v>
      </c>
      <c r="F5" s="26" t="s">
        <v>29</v>
      </c>
      <c r="G5" s="24">
        <v>10</v>
      </c>
      <c r="H5" s="24"/>
      <c r="I5" s="24">
        <v>10</v>
      </c>
      <c r="J5" s="26"/>
      <c r="K5" s="24">
        <v>8</v>
      </c>
      <c r="L5" s="26" t="s">
        <v>30</v>
      </c>
      <c r="M5" s="24">
        <v>15</v>
      </c>
      <c r="N5" s="25" t="s">
        <v>31</v>
      </c>
      <c r="O5" s="24">
        <v>9.1</v>
      </c>
      <c r="P5" s="26" t="s">
        <v>32</v>
      </c>
      <c r="Q5" s="24">
        <v>10</v>
      </c>
      <c r="R5" s="36"/>
      <c r="S5" s="24"/>
      <c r="T5" s="24">
        <v>5</v>
      </c>
      <c r="U5" s="25" t="s">
        <v>33</v>
      </c>
      <c r="V5" s="24">
        <v>1</v>
      </c>
      <c r="W5" s="36" t="s">
        <v>34</v>
      </c>
      <c r="X5" s="24">
        <v>2.5</v>
      </c>
      <c r="Y5" s="25" t="s">
        <v>35</v>
      </c>
      <c r="Z5" s="24">
        <f t="shared" ref="Z5:Z28" si="0">SUM(C5,E5,G5,I5,K5,M5,O5,Q5,T5,V5,X5)</f>
        <v>96.2</v>
      </c>
      <c r="AA5" s="24" t="s">
        <v>36</v>
      </c>
    </row>
    <row r="6" ht="150" customHeight="1" spans="1:27">
      <c r="A6" s="24">
        <v>2</v>
      </c>
      <c r="B6" s="25" t="s">
        <v>37</v>
      </c>
      <c r="C6" s="24">
        <v>6</v>
      </c>
      <c r="D6" s="25" t="s">
        <v>38</v>
      </c>
      <c r="E6" s="24">
        <v>20</v>
      </c>
      <c r="F6" s="26" t="s">
        <v>29</v>
      </c>
      <c r="G6" s="24">
        <v>10</v>
      </c>
      <c r="H6" s="24"/>
      <c r="I6" s="24">
        <v>10</v>
      </c>
      <c r="J6" s="26"/>
      <c r="K6" s="24">
        <v>10</v>
      </c>
      <c r="L6" s="26"/>
      <c r="M6" s="24">
        <v>19</v>
      </c>
      <c r="N6" s="25" t="s">
        <v>39</v>
      </c>
      <c r="O6" s="24">
        <v>10</v>
      </c>
      <c r="P6" s="26" t="s">
        <v>32</v>
      </c>
      <c r="Q6" s="24">
        <v>10</v>
      </c>
      <c r="R6" s="36"/>
      <c r="S6" s="24"/>
      <c r="T6" s="24"/>
      <c r="U6" s="25"/>
      <c r="V6" s="24"/>
      <c r="W6" s="36"/>
      <c r="X6" s="24"/>
      <c r="Y6" s="25"/>
      <c r="Z6" s="24">
        <f t="shared" si="0"/>
        <v>95</v>
      </c>
      <c r="AA6" s="24" t="s">
        <v>36</v>
      </c>
    </row>
    <row r="7" ht="150" customHeight="1" spans="1:27">
      <c r="A7" s="24">
        <v>3</v>
      </c>
      <c r="B7" s="25" t="s">
        <v>40</v>
      </c>
      <c r="C7" s="24">
        <v>8</v>
      </c>
      <c r="D7" s="25" t="s">
        <v>28</v>
      </c>
      <c r="E7" s="24">
        <v>18</v>
      </c>
      <c r="F7" s="26" t="s">
        <v>29</v>
      </c>
      <c r="G7" s="24">
        <v>10</v>
      </c>
      <c r="H7" s="24"/>
      <c r="I7" s="24">
        <v>8</v>
      </c>
      <c r="J7" s="26" t="s">
        <v>41</v>
      </c>
      <c r="K7" s="24">
        <v>10</v>
      </c>
      <c r="L7" s="26"/>
      <c r="M7" s="24">
        <v>18</v>
      </c>
      <c r="N7" s="25" t="s">
        <v>42</v>
      </c>
      <c r="O7" s="24">
        <v>8.5</v>
      </c>
      <c r="P7" s="26" t="s">
        <v>32</v>
      </c>
      <c r="Q7" s="24">
        <v>9.5</v>
      </c>
      <c r="R7" s="36" t="s">
        <v>43</v>
      </c>
      <c r="S7" s="24"/>
      <c r="T7" s="24">
        <v>3</v>
      </c>
      <c r="U7" s="25" t="s">
        <v>44</v>
      </c>
      <c r="V7" s="24">
        <v>1</v>
      </c>
      <c r="W7" s="36" t="s">
        <v>34</v>
      </c>
      <c r="X7" s="24"/>
      <c r="Y7" s="25"/>
      <c r="Z7" s="24">
        <f t="shared" si="0"/>
        <v>94</v>
      </c>
      <c r="AA7" s="24" t="s">
        <v>45</v>
      </c>
    </row>
    <row r="8" ht="150" customHeight="1" spans="1:27">
      <c r="A8" s="24">
        <v>4</v>
      </c>
      <c r="B8" s="25" t="s">
        <v>46</v>
      </c>
      <c r="C8" s="24">
        <v>8</v>
      </c>
      <c r="D8" s="25" t="s">
        <v>47</v>
      </c>
      <c r="E8" s="24">
        <v>19</v>
      </c>
      <c r="F8" s="26" t="s">
        <v>29</v>
      </c>
      <c r="G8" s="24">
        <v>10</v>
      </c>
      <c r="H8" s="24"/>
      <c r="I8" s="24">
        <v>8</v>
      </c>
      <c r="J8" s="26" t="s">
        <v>30</v>
      </c>
      <c r="K8" s="24">
        <v>10</v>
      </c>
      <c r="L8" s="26"/>
      <c r="M8" s="24">
        <v>18</v>
      </c>
      <c r="N8" s="25" t="s">
        <v>48</v>
      </c>
      <c r="O8" s="24">
        <v>9</v>
      </c>
      <c r="P8" s="26" t="s">
        <v>32</v>
      </c>
      <c r="Q8" s="24">
        <v>10</v>
      </c>
      <c r="R8" s="36"/>
      <c r="S8" s="24"/>
      <c r="T8" s="24"/>
      <c r="U8" s="25"/>
      <c r="V8" s="24"/>
      <c r="W8" s="36"/>
      <c r="X8" s="24"/>
      <c r="Y8" s="25"/>
      <c r="Z8" s="24">
        <f t="shared" si="0"/>
        <v>92</v>
      </c>
      <c r="AA8" s="24" t="s">
        <v>45</v>
      </c>
    </row>
    <row r="9" ht="150" customHeight="1" spans="1:27">
      <c r="A9" s="24">
        <v>5</v>
      </c>
      <c r="B9" s="25" t="s">
        <v>49</v>
      </c>
      <c r="C9" s="24">
        <v>8</v>
      </c>
      <c r="D9" s="25" t="s">
        <v>28</v>
      </c>
      <c r="E9" s="24">
        <v>18.1</v>
      </c>
      <c r="F9" s="26" t="s">
        <v>29</v>
      </c>
      <c r="G9" s="24">
        <v>10</v>
      </c>
      <c r="H9" s="24"/>
      <c r="I9" s="24">
        <v>10</v>
      </c>
      <c r="J9" s="26"/>
      <c r="K9" s="24">
        <v>8</v>
      </c>
      <c r="L9" s="26" t="s">
        <v>30</v>
      </c>
      <c r="M9" s="24">
        <v>15</v>
      </c>
      <c r="N9" s="25" t="s">
        <v>50</v>
      </c>
      <c r="O9" s="24">
        <v>9.25</v>
      </c>
      <c r="P9" s="26" t="s">
        <v>32</v>
      </c>
      <c r="Q9" s="24">
        <v>10</v>
      </c>
      <c r="R9" s="36"/>
      <c r="S9" s="24"/>
      <c r="T9" s="24"/>
      <c r="U9" s="25"/>
      <c r="V9" s="24">
        <v>1</v>
      </c>
      <c r="W9" s="36" t="s">
        <v>34</v>
      </c>
      <c r="X9" s="24">
        <v>2</v>
      </c>
      <c r="Y9" s="25" t="s">
        <v>51</v>
      </c>
      <c r="Z9" s="24">
        <f t="shared" si="0"/>
        <v>91.35</v>
      </c>
      <c r="AA9" s="24" t="s">
        <v>45</v>
      </c>
    </row>
    <row r="10" ht="150" customHeight="1" spans="1:27">
      <c r="A10" s="24">
        <v>6</v>
      </c>
      <c r="B10" s="25" t="s">
        <v>52</v>
      </c>
      <c r="C10" s="24">
        <v>7</v>
      </c>
      <c r="D10" s="25" t="s">
        <v>53</v>
      </c>
      <c r="E10" s="24">
        <v>16</v>
      </c>
      <c r="F10" s="26" t="s">
        <v>29</v>
      </c>
      <c r="G10" s="24">
        <v>10</v>
      </c>
      <c r="H10" s="24"/>
      <c r="I10" s="24">
        <v>8</v>
      </c>
      <c r="J10" s="26" t="s">
        <v>41</v>
      </c>
      <c r="K10" s="24">
        <v>8</v>
      </c>
      <c r="L10" s="26" t="s">
        <v>30</v>
      </c>
      <c r="M10" s="24">
        <v>19</v>
      </c>
      <c r="N10" s="25" t="s">
        <v>54</v>
      </c>
      <c r="O10" s="24">
        <v>10</v>
      </c>
      <c r="P10" s="26" t="s">
        <v>32</v>
      </c>
      <c r="Q10" s="24">
        <v>10</v>
      </c>
      <c r="R10" s="36"/>
      <c r="S10" s="24"/>
      <c r="T10" s="24">
        <v>3</v>
      </c>
      <c r="U10" s="25" t="s">
        <v>44</v>
      </c>
      <c r="V10" s="24"/>
      <c r="W10" s="36"/>
      <c r="X10" s="24"/>
      <c r="Y10" s="25"/>
      <c r="Z10" s="24">
        <f t="shared" si="0"/>
        <v>91</v>
      </c>
      <c r="AA10" s="24" t="s">
        <v>45</v>
      </c>
    </row>
    <row r="11" ht="150" customHeight="1" spans="1:27">
      <c r="A11" s="24">
        <v>7</v>
      </c>
      <c r="B11" s="25" t="s">
        <v>55</v>
      </c>
      <c r="C11" s="24">
        <v>6</v>
      </c>
      <c r="D11" s="25" t="s">
        <v>56</v>
      </c>
      <c r="E11" s="24">
        <v>16</v>
      </c>
      <c r="F11" s="26" t="s">
        <v>29</v>
      </c>
      <c r="G11" s="24">
        <v>10</v>
      </c>
      <c r="H11" s="24"/>
      <c r="I11" s="24">
        <v>10</v>
      </c>
      <c r="J11" s="26"/>
      <c r="K11" s="24">
        <v>8</v>
      </c>
      <c r="L11" s="26" t="s">
        <v>30</v>
      </c>
      <c r="M11" s="24">
        <v>18</v>
      </c>
      <c r="N11" s="25" t="s">
        <v>57</v>
      </c>
      <c r="O11" s="24">
        <v>8</v>
      </c>
      <c r="P11" s="26" t="s">
        <v>32</v>
      </c>
      <c r="Q11" s="24">
        <v>10</v>
      </c>
      <c r="R11" s="36"/>
      <c r="S11" s="24"/>
      <c r="T11" s="24">
        <v>3</v>
      </c>
      <c r="U11" s="25" t="s">
        <v>44</v>
      </c>
      <c r="V11" s="24">
        <v>2</v>
      </c>
      <c r="W11" s="36" t="s">
        <v>58</v>
      </c>
      <c r="X11" s="24"/>
      <c r="Y11" s="25"/>
      <c r="Z11" s="24">
        <f t="shared" si="0"/>
        <v>91</v>
      </c>
      <c r="AA11" s="24" t="s">
        <v>45</v>
      </c>
    </row>
    <row r="12" ht="150" customHeight="1" spans="1:27">
      <c r="A12" s="24">
        <v>8</v>
      </c>
      <c r="B12" s="25" t="s">
        <v>59</v>
      </c>
      <c r="C12" s="24">
        <v>8</v>
      </c>
      <c r="D12" s="25" t="s">
        <v>28</v>
      </c>
      <c r="E12" s="24">
        <v>17</v>
      </c>
      <c r="F12" s="26" t="s">
        <v>29</v>
      </c>
      <c r="G12" s="24">
        <v>10</v>
      </c>
      <c r="H12" s="24"/>
      <c r="I12" s="24">
        <v>8</v>
      </c>
      <c r="J12" s="26" t="s">
        <v>41</v>
      </c>
      <c r="K12" s="24">
        <v>8</v>
      </c>
      <c r="L12" s="26" t="s">
        <v>30</v>
      </c>
      <c r="M12" s="24">
        <v>15</v>
      </c>
      <c r="N12" s="25" t="s">
        <v>60</v>
      </c>
      <c r="O12" s="24">
        <v>8</v>
      </c>
      <c r="P12" s="26" t="s">
        <v>32</v>
      </c>
      <c r="Q12" s="24">
        <v>9.5</v>
      </c>
      <c r="R12" s="36" t="s">
        <v>43</v>
      </c>
      <c r="S12" s="24"/>
      <c r="T12" s="24">
        <v>3</v>
      </c>
      <c r="U12" s="25" t="s">
        <v>44</v>
      </c>
      <c r="V12" s="24">
        <v>1</v>
      </c>
      <c r="W12" s="36" t="s">
        <v>34</v>
      </c>
      <c r="X12" s="24">
        <v>2</v>
      </c>
      <c r="Y12" s="25" t="s">
        <v>61</v>
      </c>
      <c r="Z12" s="24">
        <f t="shared" si="0"/>
        <v>89.5</v>
      </c>
      <c r="AA12" s="24" t="s">
        <v>62</v>
      </c>
    </row>
    <row r="13" ht="150" customHeight="1" spans="1:27">
      <c r="A13" s="24">
        <v>9</v>
      </c>
      <c r="B13" s="25" t="s">
        <v>63</v>
      </c>
      <c r="C13" s="24">
        <v>7</v>
      </c>
      <c r="D13" s="25" t="s">
        <v>53</v>
      </c>
      <c r="E13" s="24">
        <v>18</v>
      </c>
      <c r="F13" s="26" t="s">
        <v>29</v>
      </c>
      <c r="G13" s="24">
        <v>10</v>
      </c>
      <c r="H13" s="24"/>
      <c r="I13" s="24">
        <v>8</v>
      </c>
      <c r="J13" s="26" t="s">
        <v>41</v>
      </c>
      <c r="K13" s="24">
        <v>8</v>
      </c>
      <c r="L13" s="26" t="s">
        <v>30</v>
      </c>
      <c r="M13" s="24">
        <v>18</v>
      </c>
      <c r="N13" s="25" t="s">
        <v>64</v>
      </c>
      <c r="O13" s="24">
        <v>9</v>
      </c>
      <c r="P13" s="26" t="s">
        <v>32</v>
      </c>
      <c r="Q13" s="24">
        <v>9.5</v>
      </c>
      <c r="R13" s="36" t="s">
        <v>43</v>
      </c>
      <c r="S13" s="24"/>
      <c r="T13" s="24"/>
      <c r="U13" s="25"/>
      <c r="V13" s="24"/>
      <c r="W13" s="36"/>
      <c r="X13" s="24"/>
      <c r="Y13" s="25"/>
      <c r="Z13" s="24">
        <f t="shared" si="0"/>
        <v>87.5</v>
      </c>
      <c r="AA13" s="24" t="s">
        <v>62</v>
      </c>
    </row>
    <row r="14" ht="150" customHeight="1" spans="1:27">
      <c r="A14" s="24">
        <v>10</v>
      </c>
      <c r="B14" s="25" t="s">
        <v>65</v>
      </c>
      <c r="C14" s="24">
        <v>6</v>
      </c>
      <c r="D14" s="25" t="s">
        <v>66</v>
      </c>
      <c r="E14" s="24">
        <v>16</v>
      </c>
      <c r="F14" s="26" t="s">
        <v>29</v>
      </c>
      <c r="G14" s="24">
        <v>10</v>
      </c>
      <c r="H14" s="24"/>
      <c r="I14" s="24">
        <v>8</v>
      </c>
      <c r="J14" s="26" t="s">
        <v>41</v>
      </c>
      <c r="K14" s="24">
        <v>8</v>
      </c>
      <c r="L14" s="26" t="s">
        <v>30</v>
      </c>
      <c r="M14" s="24">
        <v>18</v>
      </c>
      <c r="N14" s="25" t="s">
        <v>67</v>
      </c>
      <c r="O14" s="24">
        <v>7.3</v>
      </c>
      <c r="P14" s="26" t="s">
        <v>32</v>
      </c>
      <c r="Q14" s="24">
        <v>9.5</v>
      </c>
      <c r="R14" s="36" t="s">
        <v>43</v>
      </c>
      <c r="S14" s="24"/>
      <c r="T14" s="24">
        <v>3</v>
      </c>
      <c r="U14" s="25" t="s">
        <v>44</v>
      </c>
      <c r="V14" s="24">
        <v>1</v>
      </c>
      <c r="W14" s="36" t="s">
        <v>34</v>
      </c>
      <c r="X14" s="24"/>
      <c r="Y14" s="25"/>
      <c r="Z14" s="24">
        <f t="shared" si="0"/>
        <v>86.8</v>
      </c>
      <c r="AA14" s="24" t="s">
        <v>62</v>
      </c>
    </row>
    <row r="15" ht="150" customHeight="1" spans="1:27">
      <c r="A15" s="24">
        <v>11</v>
      </c>
      <c r="B15" s="25" t="s">
        <v>68</v>
      </c>
      <c r="C15" s="24">
        <v>6</v>
      </c>
      <c r="D15" s="25" t="s">
        <v>69</v>
      </c>
      <c r="E15" s="24">
        <v>18</v>
      </c>
      <c r="F15" s="26" t="s">
        <v>29</v>
      </c>
      <c r="G15" s="24">
        <v>8</v>
      </c>
      <c r="H15" s="26" t="s">
        <v>70</v>
      </c>
      <c r="I15" s="24">
        <v>8</v>
      </c>
      <c r="J15" s="26" t="s">
        <v>41</v>
      </c>
      <c r="K15" s="24">
        <v>8</v>
      </c>
      <c r="L15" s="26" t="s">
        <v>30</v>
      </c>
      <c r="M15" s="24">
        <v>20</v>
      </c>
      <c r="N15" s="25"/>
      <c r="O15" s="24">
        <v>9.5</v>
      </c>
      <c r="P15" s="26" t="s">
        <v>32</v>
      </c>
      <c r="Q15" s="24">
        <v>9</v>
      </c>
      <c r="R15" s="25" t="s">
        <v>71</v>
      </c>
      <c r="S15" s="24"/>
      <c r="T15" s="24"/>
      <c r="U15" s="25"/>
      <c r="V15" s="24"/>
      <c r="W15" s="36"/>
      <c r="X15" s="24"/>
      <c r="Y15" s="25"/>
      <c r="Z15" s="24">
        <f t="shared" si="0"/>
        <v>86.5</v>
      </c>
      <c r="AA15" s="24" t="s">
        <v>62</v>
      </c>
    </row>
    <row r="16" ht="150" customHeight="1" spans="1:27">
      <c r="A16" s="24">
        <v>12</v>
      </c>
      <c r="B16" s="25" t="s">
        <v>72</v>
      </c>
      <c r="C16" s="24">
        <v>7</v>
      </c>
      <c r="D16" s="25" t="s">
        <v>53</v>
      </c>
      <c r="E16" s="24">
        <v>19</v>
      </c>
      <c r="F16" s="26" t="s">
        <v>29</v>
      </c>
      <c r="G16" s="24">
        <v>8</v>
      </c>
      <c r="H16" s="26" t="s">
        <v>70</v>
      </c>
      <c r="I16" s="24">
        <v>10</v>
      </c>
      <c r="J16" s="26"/>
      <c r="K16" s="24">
        <v>10</v>
      </c>
      <c r="L16" s="26"/>
      <c r="M16" s="24">
        <v>14</v>
      </c>
      <c r="N16" s="25" t="s">
        <v>73</v>
      </c>
      <c r="O16" s="24">
        <v>9</v>
      </c>
      <c r="P16" s="26" t="s">
        <v>32</v>
      </c>
      <c r="Q16" s="24">
        <v>9.5</v>
      </c>
      <c r="R16" s="36" t="s">
        <v>43</v>
      </c>
      <c r="S16" s="24"/>
      <c r="T16" s="24"/>
      <c r="U16" s="25"/>
      <c r="V16" s="24"/>
      <c r="W16" s="36"/>
      <c r="X16" s="24"/>
      <c r="Y16" s="25"/>
      <c r="Z16" s="24">
        <f t="shared" si="0"/>
        <v>86.5</v>
      </c>
      <c r="AA16" s="24" t="s">
        <v>62</v>
      </c>
    </row>
    <row r="17" ht="150" customHeight="1" spans="1:27">
      <c r="A17" s="24">
        <v>13</v>
      </c>
      <c r="B17" s="25" t="s">
        <v>74</v>
      </c>
      <c r="C17" s="24">
        <v>5</v>
      </c>
      <c r="D17" s="25" t="s">
        <v>75</v>
      </c>
      <c r="E17" s="24">
        <v>16</v>
      </c>
      <c r="F17" s="26" t="s">
        <v>29</v>
      </c>
      <c r="G17" s="24">
        <v>10</v>
      </c>
      <c r="H17" s="24"/>
      <c r="I17" s="24">
        <v>8</v>
      </c>
      <c r="J17" s="26" t="s">
        <v>41</v>
      </c>
      <c r="K17" s="24">
        <v>8</v>
      </c>
      <c r="L17" s="26" t="s">
        <v>30</v>
      </c>
      <c r="M17" s="24">
        <v>14</v>
      </c>
      <c r="N17" s="25" t="s">
        <v>76</v>
      </c>
      <c r="O17" s="24">
        <v>8.7</v>
      </c>
      <c r="P17" s="26" t="s">
        <v>32</v>
      </c>
      <c r="Q17" s="24">
        <v>10</v>
      </c>
      <c r="R17" s="36"/>
      <c r="S17" s="24"/>
      <c r="T17" s="24">
        <v>5</v>
      </c>
      <c r="U17" s="25" t="s">
        <v>33</v>
      </c>
      <c r="V17" s="24">
        <v>1</v>
      </c>
      <c r="W17" s="36" t="s">
        <v>34</v>
      </c>
      <c r="X17" s="24"/>
      <c r="Y17" s="25"/>
      <c r="Z17" s="24">
        <f t="shared" si="0"/>
        <v>85.7</v>
      </c>
      <c r="AA17" s="24" t="s">
        <v>62</v>
      </c>
    </row>
    <row r="18" ht="150" customHeight="1" spans="1:27">
      <c r="A18" s="24">
        <v>14</v>
      </c>
      <c r="B18" s="25" t="s">
        <v>77</v>
      </c>
      <c r="C18" s="24">
        <v>4</v>
      </c>
      <c r="D18" s="25" t="s">
        <v>78</v>
      </c>
      <c r="E18" s="24">
        <v>19</v>
      </c>
      <c r="F18" s="26" t="s">
        <v>29</v>
      </c>
      <c r="G18" s="24">
        <v>10</v>
      </c>
      <c r="H18" s="24"/>
      <c r="I18" s="24">
        <v>8</v>
      </c>
      <c r="J18" s="26" t="s">
        <v>41</v>
      </c>
      <c r="K18" s="24">
        <v>6</v>
      </c>
      <c r="L18" s="26" t="s">
        <v>30</v>
      </c>
      <c r="M18" s="24">
        <v>17</v>
      </c>
      <c r="N18" s="25" t="s">
        <v>79</v>
      </c>
      <c r="O18" s="24">
        <v>9</v>
      </c>
      <c r="P18" s="26" t="s">
        <v>32</v>
      </c>
      <c r="Q18" s="24">
        <v>9.5</v>
      </c>
      <c r="R18" s="36" t="s">
        <v>43</v>
      </c>
      <c r="S18" s="24"/>
      <c r="T18" s="24"/>
      <c r="U18" s="25"/>
      <c r="V18" s="24">
        <v>1</v>
      </c>
      <c r="W18" s="36" t="s">
        <v>34</v>
      </c>
      <c r="X18" s="24"/>
      <c r="Y18" s="25"/>
      <c r="Z18" s="24">
        <f t="shared" si="0"/>
        <v>83.5</v>
      </c>
      <c r="AA18" s="24" t="s">
        <v>80</v>
      </c>
    </row>
    <row r="19" ht="150" customHeight="1" spans="1:27">
      <c r="A19" s="24">
        <v>15</v>
      </c>
      <c r="B19" s="25" t="s">
        <v>81</v>
      </c>
      <c r="C19" s="24">
        <v>7</v>
      </c>
      <c r="D19" s="25" t="s">
        <v>82</v>
      </c>
      <c r="E19" s="24">
        <v>16</v>
      </c>
      <c r="F19" s="26" t="s">
        <v>29</v>
      </c>
      <c r="G19" s="24">
        <v>8</v>
      </c>
      <c r="H19" s="26" t="s">
        <v>70</v>
      </c>
      <c r="I19" s="24">
        <v>8</v>
      </c>
      <c r="J19" s="26" t="s">
        <v>41</v>
      </c>
      <c r="K19" s="24">
        <v>6</v>
      </c>
      <c r="L19" s="26" t="s">
        <v>30</v>
      </c>
      <c r="M19" s="24">
        <v>14</v>
      </c>
      <c r="N19" s="25" t="s">
        <v>83</v>
      </c>
      <c r="O19" s="24">
        <v>9.5</v>
      </c>
      <c r="P19" s="26" t="s">
        <v>32</v>
      </c>
      <c r="Q19" s="24">
        <v>10</v>
      </c>
      <c r="R19" s="36"/>
      <c r="S19" s="24"/>
      <c r="T19" s="24">
        <v>3</v>
      </c>
      <c r="U19" s="25" t="s">
        <v>44</v>
      </c>
      <c r="V19" s="24">
        <v>1</v>
      </c>
      <c r="W19" s="36" t="s">
        <v>34</v>
      </c>
      <c r="X19" s="24"/>
      <c r="Y19" s="25"/>
      <c r="Z19" s="24">
        <f t="shared" si="0"/>
        <v>82.5</v>
      </c>
      <c r="AA19" s="24" t="s">
        <v>80</v>
      </c>
    </row>
    <row r="20" ht="150" customHeight="1" spans="1:27">
      <c r="A20" s="24">
        <v>16</v>
      </c>
      <c r="B20" s="25" t="s">
        <v>84</v>
      </c>
      <c r="C20" s="24">
        <v>0</v>
      </c>
      <c r="D20" s="25" t="s">
        <v>85</v>
      </c>
      <c r="E20" s="24">
        <v>16</v>
      </c>
      <c r="F20" s="26" t="s">
        <v>29</v>
      </c>
      <c r="G20" s="24">
        <v>8</v>
      </c>
      <c r="H20" s="26" t="s">
        <v>70</v>
      </c>
      <c r="I20" s="24">
        <v>8</v>
      </c>
      <c r="J20" s="26" t="s">
        <v>41</v>
      </c>
      <c r="K20" s="24">
        <v>8</v>
      </c>
      <c r="L20" s="26" t="s">
        <v>30</v>
      </c>
      <c r="M20" s="24">
        <v>20</v>
      </c>
      <c r="N20" s="25"/>
      <c r="O20" s="24">
        <v>8</v>
      </c>
      <c r="P20" s="26" t="s">
        <v>32</v>
      </c>
      <c r="Q20" s="24">
        <v>9</v>
      </c>
      <c r="R20" s="25" t="s">
        <v>86</v>
      </c>
      <c r="S20" s="24"/>
      <c r="T20" s="24">
        <v>3</v>
      </c>
      <c r="U20" s="25" t="s">
        <v>44</v>
      </c>
      <c r="V20" s="24"/>
      <c r="W20" s="36"/>
      <c r="X20" s="24"/>
      <c r="Y20" s="25"/>
      <c r="Z20" s="24">
        <f t="shared" si="0"/>
        <v>80</v>
      </c>
      <c r="AA20" s="24" t="s">
        <v>80</v>
      </c>
    </row>
    <row r="21" ht="150" customHeight="1" spans="1:27">
      <c r="A21" s="24">
        <v>17</v>
      </c>
      <c r="B21" s="25" t="s">
        <v>87</v>
      </c>
      <c r="C21" s="24">
        <v>6</v>
      </c>
      <c r="D21" s="25" t="s">
        <v>88</v>
      </c>
      <c r="E21" s="24">
        <v>17</v>
      </c>
      <c r="F21" s="26" t="s">
        <v>29</v>
      </c>
      <c r="G21" s="24">
        <v>10</v>
      </c>
      <c r="H21" s="24"/>
      <c r="I21" s="24">
        <v>6</v>
      </c>
      <c r="J21" s="26" t="s">
        <v>41</v>
      </c>
      <c r="K21" s="24">
        <v>6</v>
      </c>
      <c r="L21" s="26" t="s">
        <v>30</v>
      </c>
      <c r="M21" s="24">
        <v>14</v>
      </c>
      <c r="N21" s="25" t="s">
        <v>89</v>
      </c>
      <c r="O21" s="24">
        <v>9</v>
      </c>
      <c r="P21" s="26" t="s">
        <v>32</v>
      </c>
      <c r="Q21" s="24">
        <v>7</v>
      </c>
      <c r="R21" s="25" t="s">
        <v>90</v>
      </c>
      <c r="S21" s="24"/>
      <c r="T21" s="24">
        <v>3</v>
      </c>
      <c r="U21" s="25" t="s">
        <v>44</v>
      </c>
      <c r="V21" s="24"/>
      <c r="W21" s="36"/>
      <c r="X21" s="24">
        <v>2</v>
      </c>
      <c r="Y21" s="25" t="s">
        <v>51</v>
      </c>
      <c r="Z21" s="24">
        <f t="shared" si="0"/>
        <v>80</v>
      </c>
      <c r="AA21" s="24" t="s">
        <v>80</v>
      </c>
    </row>
    <row r="22" ht="150" customHeight="1" spans="1:27">
      <c r="A22" s="24">
        <v>18</v>
      </c>
      <c r="B22" s="25" t="s">
        <v>91</v>
      </c>
      <c r="C22" s="24">
        <v>2</v>
      </c>
      <c r="D22" s="25" t="s">
        <v>92</v>
      </c>
      <c r="E22" s="24">
        <v>16</v>
      </c>
      <c r="F22" s="26" t="s">
        <v>29</v>
      </c>
      <c r="G22" s="24">
        <v>10</v>
      </c>
      <c r="H22" s="24"/>
      <c r="I22" s="24">
        <v>8</v>
      </c>
      <c r="J22" s="26" t="s">
        <v>41</v>
      </c>
      <c r="K22" s="24">
        <v>8</v>
      </c>
      <c r="L22" s="26" t="s">
        <v>30</v>
      </c>
      <c r="M22" s="24">
        <v>19</v>
      </c>
      <c r="N22" s="25" t="s">
        <v>93</v>
      </c>
      <c r="O22" s="24">
        <v>5</v>
      </c>
      <c r="P22" s="26" t="s">
        <v>32</v>
      </c>
      <c r="Q22" s="24">
        <v>9</v>
      </c>
      <c r="R22" s="25" t="s">
        <v>94</v>
      </c>
      <c r="S22" s="24"/>
      <c r="T22" s="24"/>
      <c r="U22" s="25"/>
      <c r="V22" s="24"/>
      <c r="W22" s="36"/>
      <c r="X22" s="24">
        <v>2</v>
      </c>
      <c r="Y22" s="25" t="s">
        <v>51</v>
      </c>
      <c r="Z22" s="24">
        <f t="shared" si="0"/>
        <v>79</v>
      </c>
      <c r="AA22" s="24" t="s">
        <v>95</v>
      </c>
    </row>
    <row r="23" ht="150" customHeight="1" spans="1:27">
      <c r="A23" s="24">
        <v>19</v>
      </c>
      <c r="B23" s="25" t="s">
        <v>96</v>
      </c>
      <c r="C23" s="24">
        <v>2</v>
      </c>
      <c r="D23" s="25" t="s">
        <v>92</v>
      </c>
      <c r="E23" s="24">
        <v>15.5</v>
      </c>
      <c r="F23" s="26" t="s">
        <v>29</v>
      </c>
      <c r="G23" s="24">
        <v>10</v>
      </c>
      <c r="H23" s="24"/>
      <c r="I23" s="24">
        <v>8</v>
      </c>
      <c r="J23" s="26" t="s">
        <v>41</v>
      </c>
      <c r="K23" s="24">
        <v>8</v>
      </c>
      <c r="L23" s="26" t="s">
        <v>30</v>
      </c>
      <c r="M23" s="24">
        <v>15</v>
      </c>
      <c r="N23" s="25" t="s">
        <v>97</v>
      </c>
      <c r="O23" s="24">
        <v>7.9</v>
      </c>
      <c r="P23" s="26" t="s">
        <v>32</v>
      </c>
      <c r="Q23" s="24">
        <v>9.5</v>
      </c>
      <c r="R23" s="36" t="s">
        <v>98</v>
      </c>
      <c r="S23" s="24"/>
      <c r="T23" s="24">
        <v>3</v>
      </c>
      <c r="U23" s="25" t="s">
        <v>44</v>
      </c>
      <c r="V23" s="24"/>
      <c r="W23" s="36"/>
      <c r="X23" s="24"/>
      <c r="Y23" s="25"/>
      <c r="Z23" s="24">
        <f t="shared" si="0"/>
        <v>78.9</v>
      </c>
      <c r="AA23" s="24" t="s">
        <v>95</v>
      </c>
    </row>
    <row r="24" ht="150" customHeight="1" spans="1:27">
      <c r="A24" s="24">
        <v>20</v>
      </c>
      <c r="B24" s="25" t="s">
        <v>99</v>
      </c>
      <c r="C24" s="24">
        <v>2</v>
      </c>
      <c r="D24" s="25" t="s">
        <v>92</v>
      </c>
      <c r="E24" s="24">
        <v>11.6</v>
      </c>
      <c r="F24" s="26" t="s">
        <v>29</v>
      </c>
      <c r="G24" s="24">
        <v>10</v>
      </c>
      <c r="H24" s="24"/>
      <c r="I24" s="24">
        <v>8</v>
      </c>
      <c r="J24" s="26" t="s">
        <v>41</v>
      </c>
      <c r="K24" s="24">
        <v>8</v>
      </c>
      <c r="L24" s="26" t="s">
        <v>30</v>
      </c>
      <c r="M24" s="24">
        <v>17</v>
      </c>
      <c r="N24" s="25" t="s">
        <v>100</v>
      </c>
      <c r="O24" s="24">
        <v>8.9</v>
      </c>
      <c r="P24" s="26" t="s">
        <v>32</v>
      </c>
      <c r="Q24" s="24">
        <v>7</v>
      </c>
      <c r="R24" s="25" t="s">
        <v>101</v>
      </c>
      <c r="S24" s="24"/>
      <c r="T24" s="24"/>
      <c r="U24" s="25"/>
      <c r="V24" s="24">
        <v>1</v>
      </c>
      <c r="W24" s="36" t="s">
        <v>34</v>
      </c>
      <c r="X24" s="24">
        <v>2</v>
      </c>
      <c r="Y24" s="25" t="s">
        <v>51</v>
      </c>
      <c r="Z24" s="24">
        <f t="shared" si="0"/>
        <v>75.5</v>
      </c>
      <c r="AA24" s="24" t="s">
        <v>95</v>
      </c>
    </row>
    <row r="25" ht="150" customHeight="1" spans="1:27">
      <c r="A25" s="24">
        <v>21</v>
      </c>
      <c r="B25" s="25" t="s">
        <v>102</v>
      </c>
      <c r="C25" s="24">
        <v>5</v>
      </c>
      <c r="D25" s="25" t="s">
        <v>103</v>
      </c>
      <c r="E25" s="24">
        <v>15</v>
      </c>
      <c r="F25" s="26" t="s">
        <v>29</v>
      </c>
      <c r="G25" s="24">
        <v>10</v>
      </c>
      <c r="H25" s="24"/>
      <c r="I25" s="24">
        <v>6</v>
      </c>
      <c r="J25" s="26" t="s">
        <v>41</v>
      </c>
      <c r="K25" s="24">
        <v>8</v>
      </c>
      <c r="L25" s="26" t="s">
        <v>30</v>
      </c>
      <c r="M25" s="24">
        <v>16</v>
      </c>
      <c r="N25" s="25" t="s">
        <v>104</v>
      </c>
      <c r="O25" s="24">
        <v>5</v>
      </c>
      <c r="P25" s="26" t="s">
        <v>32</v>
      </c>
      <c r="Q25" s="24">
        <v>9</v>
      </c>
      <c r="R25" s="25" t="s">
        <v>105</v>
      </c>
      <c r="S25" s="24"/>
      <c r="T25" s="24"/>
      <c r="U25" s="25"/>
      <c r="V25" s="24"/>
      <c r="W25" s="36"/>
      <c r="X25" s="24"/>
      <c r="Y25" s="25"/>
      <c r="Z25" s="24">
        <f t="shared" si="0"/>
        <v>74</v>
      </c>
      <c r="AA25" s="24" t="s">
        <v>106</v>
      </c>
    </row>
    <row r="26" ht="150" customHeight="1" spans="1:27">
      <c r="A26" s="24">
        <v>22</v>
      </c>
      <c r="B26" s="25" t="s">
        <v>107</v>
      </c>
      <c r="C26" s="24">
        <v>6</v>
      </c>
      <c r="D26" s="25" t="s">
        <v>108</v>
      </c>
      <c r="E26" s="24">
        <v>12</v>
      </c>
      <c r="F26" s="26" t="s">
        <v>29</v>
      </c>
      <c r="G26" s="24">
        <v>10</v>
      </c>
      <c r="H26" s="24"/>
      <c r="I26" s="24">
        <v>8</v>
      </c>
      <c r="J26" s="26" t="s">
        <v>41</v>
      </c>
      <c r="K26" s="24">
        <v>8</v>
      </c>
      <c r="L26" s="26" t="s">
        <v>30</v>
      </c>
      <c r="M26" s="24">
        <v>17</v>
      </c>
      <c r="N26" s="25" t="s">
        <v>109</v>
      </c>
      <c r="O26" s="24">
        <v>5</v>
      </c>
      <c r="P26" s="26" t="s">
        <v>32</v>
      </c>
      <c r="Q26" s="24">
        <v>7.5</v>
      </c>
      <c r="R26" s="25" t="s">
        <v>110</v>
      </c>
      <c r="S26" s="24"/>
      <c r="T26" s="24"/>
      <c r="U26" s="25"/>
      <c r="V26" s="24"/>
      <c r="W26" s="36"/>
      <c r="X26" s="24"/>
      <c r="Y26" s="25"/>
      <c r="Z26" s="24">
        <f t="shared" si="0"/>
        <v>73.5</v>
      </c>
      <c r="AA26" s="24" t="s">
        <v>106</v>
      </c>
    </row>
    <row r="27" ht="150" customHeight="1" spans="1:27">
      <c r="A27" s="24">
        <v>23</v>
      </c>
      <c r="B27" s="25" t="s">
        <v>111</v>
      </c>
      <c r="C27" s="24">
        <v>2</v>
      </c>
      <c r="D27" s="25" t="s">
        <v>112</v>
      </c>
      <c r="E27" s="24">
        <v>16</v>
      </c>
      <c r="F27" s="26" t="s">
        <v>29</v>
      </c>
      <c r="G27" s="24">
        <v>5</v>
      </c>
      <c r="H27" s="26" t="s">
        <v>70</v>
      </c>
      <c r="I27" s="24">
        <v>6</v>
      </c>
      <c r="J27" s="26" t="s">
        <v>41</v>
      </c>
      <c r="K27" s="24">
        <v>6</v>
      </c>
      <c r="L27" s="26" t="s">
        <v>30</v>
      </c>
      <c r="M27" s="24">
        <v>14</v>
      </c>
      <c r="N27" s="25" t="s">
        <v>113</v>
      </c>
      <c r="O27" s="24">
        <v>8</v>
      </c>
      <c r="P27" s="26" t="s">
        <v>32</v>
      </c>
      <c r="Q27" s="24">
        <v>9.5</v>
      </c>
      <c r="R27" s="36" t="s">
        <v>114</v>
      </c>
      <c r="S27" s="24"/>
      <c r="T27" s="24"/>
      <c r="U27" s="25"/>
      <c r="V27" s="24">
        <v>1</v>
      </c>
      <c r="W27" s="36" t="s">
        <v>34</v>
      </c>
      <c r="X27" s="24"/>
      <c r="Y27" s="25"/>
      <c r="Z27" s="24">
        <f t="shared" si="0"/>
        <v>67.5</v>
      </c>
      <c r="AA27" s="24" t="s">
        <v>115</v>
      </c>
    </row>
    <row r="28" ht="150" customHeight="1" spans="1:27">
      <c r="A28" s="24">
        <v>24</v>
      </c>
      <c r="B28" s="27" t="s">
        <v>116</v>
      </c>
      <c r="C28" s="24">
        <v>5</v>
      </c>
      <c r="D28" s="25" t="s">
        <v>117</v>
      </c>
      <c r="E28" s="24">
        <v>0</v>
      </c>
      <c r="F28" s="26" t="s">
        <v>29</v>
      </c>
      <c r="G28" s="24">
        <v>10</v>
      </c>
      <c r="H28" s="24"/>
      <c r="I28" s="24">
        <v>4</v>
      </c>
      <c r="J28" s="26" t="s">
        <v>41</v>
      </c>
      <c r="K28" s="24">
        <v>4</v>
      </c>
      <c r="L28" s="25" t="s">
        <v>118</v>
      </c>
      <c r="M28" s="24">
        <v>18</v>
      </c>
      <c r="N28" s="25" t="s">
        <v>119</v>
      </c>
      <c r="O28" s="24">
        <v>5</v>
      </c>
      <c r="P28" s="26" t="s">
        <v>32</v>
      </c>
      <c r="Q28" s="24">
        <v>7.5</v>
      </c>
      <c r="R28" s="25" t="s">
        <v>120</v>
      </c>
      <c r="S28" s="24"/>
      <c r="T28" s="24">
        <v>3</v>
      </c>
      <c r="U28" s="25" t="s">
        <v>44</v>
      </c>
      <c r="V28" s="24"/>
      <c r="W28" s="36"/>
      <c r="X28" s="24"/>
      <c r="Y28" s="25"/>
      <c r="Z28" s="24">
        <f t="shared" si="0"/>
        <v>56.5</v>
      </c>
      <c r="AA28" s="24" t="s">
        <v>121</v>
      </c>
    </row>
  </sheetData>
  <sortState ref="C4:Z27">
    <sortCondition ref="Z4" descending="1"/>
  </sortState>
  <mergeCells count="23">
    <mergeCell ref="A1:Z1"/>
    <mergeCell ref="C2:D2"/>
    <mergeCell ref="E2:F2"/>
    <mergeCell ref="G2:L2"/>
    <mergeCell ref="M2:N2"/>
    <mergeCell ref="O2:P2"/>
    <mergeCell ref="Q2:R2"/>
    <mergeCell ref="S2:Y2"/>
    <mergeCell ref="C3:D3"/>
    <mergeCell ref="E3:F3"/>
    <mergeCell ref="G3:H3"/>
    <mergeCell ref="I3:J3"/>
    <mergeCell ref="K3:L3"/>
    <mergeCell ref="M3:N3"/>
    <mergeCell ref="O3:P3"/>
    <mergeCell ref="Q3:R3"/>
    <mergeCell ref="T3:U3"/>
    <mergeCell ref="V3:W3"/>
    <mergeCell ref="X3:Y3"/>
    <mergeCell ref="A2:A4"/>
    <mergeCell ref="B2:B4"/>
    <mergeCell ref="Z2:Z4"/>
    <mergeCell ref="AA2:AA4"/>
  </mergeCells>
  <printOptions gridLines="1"/>
  <pageMargins left="0" right="0" top="0" bottom="0" header="0.298611111111111" footer="0.298611111111111"/>
  <pageSetup paperSize="9" scale="2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2024-04-08T03:17:00Z</dcterms:created>
  <dcterms:modified xsi:type="dcterms:W3CDTF">2024-06-07T09:37:44Z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F56193DA32F64A56BD64CE74FC8B7F78_13</vt:lpwstr>
  </property>
  <property fmtid="{D5CDD505-2E9C-101B-9397-08002B2CF9AE}" pid="3" name="KSOProductBuildVer">
    <vt:lpwstr>2052-11.1.0.12763</vt:lpwstr>
  </property>
</Properties>
</file>