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Sheet1!$A$4:$T$49</definedName>
    <definedName name="_xlnm.Print_Titles" localSheetId="0">Sheet1!$3:$4</definedName>
  </definedNames>
  <calcPr calcId="144525"/>
</workbook>
</file>

<file path=xl/sharedStrings.xml><?xml version="1.0" encoding="utf-8"?>
<sst xmlns="http://schemas.openxmlformats.org/spreadsheetml/2006/main" count="534" uniqueCount="289">
  <si>
    <t>附件：</t>
  </si>
  <si>
    <t>伊犁州2025年县级巩固拓展脱贫攻坚成果和乡村振兴项目库计划库汇总表</t>
  </si>
  <si>
    <t>项目序号</t>
  </si>
  <si>
    <t>项目库编号</t>
  </si>
  <si>
    <t>项目名称</t>
  </si>
  <si>
    <t>项目类别</t>
  </si>
  <si>
    <t>项目子类型</t>
  </si>
  <si>
    <t>建设性质</t>
  </si>
  <si>
    <t>实施地点</t>
  </si>
  <si>
    <t>主要建设内容</t>
  </si>
  <si>
    <t>建设单位</t>
  </si>
  <si>
    <t>建设规模</t>
  </si>
  <si>
    <t>资金规模</t>
  </si>
  <si>
    <t>资金来源（万元）</t>
  </si>
  <si>
    <t>项目主管部门</t>
  </si>
  <si>
    <t>责任人</t>
  </si>
  <si>
    <t>绩效目标</t>
  </si>
  <si>
    <t>备注</t>
  </si>
  <si>
    <t>中央衔接资金</t>
  </si>
  <si>
    <t>自治区衔接资金</t>
  </si>
  <si>
    <t>其他涉农整合资金</t>
  </si>
  <si>
    <t>地方政府债券资金</t>
  </si>
  <si>
    <t>其他资金</t>
  </si>
  <si>
    <t>伊犁州合计</t>
  </si>
  <si>
    <t>县合计</t>
  </si>
  <si>
    <t>YN00001</t>
  </si>
  <si>
    <t>伊宁市克伯克于孜乡阿热买里村制种玉米烘干厂项目</t>
  </si>
  <si>
    <t>产业发展</t>
  </si>
  <si>
    <t>产地初加工和精深加工</t>
  </si>
  <si>
    <t>新建</t>
  </si>
  <si>
    <t>阿热买里村</t>
  </si>
  <si>
    <t>建设一座占地50亩制种玉米烘干厂及其配套附属设施</t>
  </si>
  <si>
    <t>区</t>
  </si>
  <si>
    <t>克伯克于孜乡</t>
  </si>
  <si>
    <t>余罡</t>
  </si>
  <si>
    <t>项目建成政企联合，增加村集体收入，解决务工就业</t>
  </si>
  <si>
    <t>YN00002</t>
  </si>
  <si>
    <t>伊宁市托格拉克乡温室大棚提升改造项目</t>
  </si>
  <si>
    <t>种植业基地</t>
  </si>
  <si>
    <t>改建</t>
  </si>
  <si>
    <t>上托格拉克村、萨依托格拉克村、喀里也尔村</t>
  </si>
  <si>
    <t>对托格拉克乡3个村231座设施农业大棚进行提升改造。</t>
  </si>
  <si>
    <t>座</t>
  </si>
  <si>
    <t>托格拉克乡</t>
  </si>
  <si>
    <t>李政委</t>
  </si>
  <si>
    <t>预计增加村集体收入10万元，带动当地产业发展，且带动就业80人。</t>
  </si>
  <si>
    <t>YN00003</t>
  </si>
  <si>
    <t>伊宁市达达木图镇2025年蔬菜大棚提升改造建设项目</t>
  </si>
  <si>
    <t>布拉克村、下诺改图村、乌拉斯台村</t>
  </si>
  <si>
    <t>对达达木图镇3个村263座设施农业大棚进行提升改造。</t>
  </si>
  <si>
    <t>达达木图镇</t>
  </si>
  <si>
    <t>龚瑞</t>
  </si>
  <si>
    <t>合作租赁形式，带动当地大棚蔬菜产业发展。</t>
  </si>
  <si>
    <t>少数民族发展资金</t>
  </si>
  <si>
    <t>YN00004</t>
  </si>
  <si>
    <t>伊宁市克伯克于孜乡克伯克于孜村大棚提升改造建设项目</t>
  </si>
  <si>
    <t>克伯克于孜村</t>
  </si>
  <si>
    <t>对克伯克于孜村120座设施农业大棚进行提升改造。</t>
  </si>
  <si>
    <t>该项目实施后可以延长温室大棚10年使用期限，</t>
  </si>
  <si>
    <t>示范村创建项目</t>
  </si>
  <si>
    <t>YN00005</t>
  </si>
  <si>
    <t>伊宁市克伯克于孜乡克伯克于孜村科技示范园一期供电供暖提升改造项目</t>
  </si>
  <si>
    <t>乡村建设行动</t>
  </si>
  <si>
    <t>农村清洁能源设施建设</t>
  </si>
  <si>
    <t>为科技示范园大棚区建设清洁无污染供暖设施及配套电力设施。</t>
  </si>
  <si>
    <t>套</t>
  </si>
  <si>
    <t>发展现代农业、增加农民收入。为乡村振兴战略打下坚实基础。</t>
  </si>
  <si>
    <t>YN00007</t>
  </si>
  <si>
    <t>伊宁市克伯克于孜乡团结村大棚改造项目</t>
  </si>
  <si>
    <t>团结村</t>
  </si>
  <si>
    <t>改造提升32座，并配套附属设施。</t>
  </si>
  <si>
    <t>通过建设蔬菜配送基地满足周边学校对蔬菜的大量需求，提供便捷、高效的配送服务，创造更多的就业机会，带动村民就业，提高农民收入水平，促进团结村农业经济的发展，实现经济效益和社会效益的双赢。</t>
  </si>
  <si>
    <t>YN00008</t>
  </si>
  <si>
    <t>伊宁市汉宾乡汉宾村邻里中心建设项目</t>
  </si>
  <si>
    <t>休闲农业与乡村旅游</t>
  </si>
  <si>
    <t>汉宾村</t>
  </si>
  <si>
    <t>汉宾村村委会对面，拟建2层框架结构及配套附属设施。</t>
  </si>
  <si>
    <t>层</t>
  </si>
  <si>
    <t>汉宾乡</t>
  </si>
  <si>
    <t>张建垒</t>
  </si>
  <si>
    <t>随着商业楼的落成，周边的商业氛围逐渐浓厚，可吸引更多商家入驻，为消费者提供了更多元化的选择。同时商业楼的建设也带动了周边区域的升级改造，可进一步打造民俗村，引进民宿等产业，可持续影响经济效益，项目建设后预计每年可新增5家商户及民宿，每年增收30余万元。</t>
  </si>
  <si>
    <t>YN00009</t>
  </si>
  <si>
    <t>伊宁市汉宾乡汉宾村文旅融合创意基地建设项目</t>
  </si>
  <si>
    <t>拟建设文旅融合创业基地，并配套相关附属设施。</t>
  </si>
  <si>
    <t>平方</t>
  </si>
  <si>
    <t>民宿的建成不仅为汉宾村带来了直接的经济效益，还促进了当地文化的传承与创新。游客们在享受自然风光和宁静生活的同时，也对当地的手工艺品、特色美食和民俗活动产生了浓厚的兴趣。这不仅增加了村民的收入，还激发了他们保护和发扬传统文化的热情。
不仅带来了直接的经济效益，还促进了文化传承、基础设施建设和环境保护，为汉宾村的长远发展奠定了坚实的基础。建设后预计每年可增收20余万元。</t>
  </si>
  <si>
    <t>YN00010</t>
  </si>
  <si>
    <t>伊宁市汉宾乡汉宾村道路建设项目</t>
  </si>
  <si>
    <t>农村道路建设</t>
  </si>
  <si>
    <t>主要对汉宾村村委会片区巷道进行道路建设，总长4600米。</t>
  </si>
  <si>
    <t>米</t>
  </si>
  <si>
    <t>1、通过完善道路建设，可进一步打造民俗村，引进民宿等产业，可持续影响经济效益，完善道路建设后预计每年可新增5家民宿，每年增收120余万元。
2、可方便辖区群众日常出行，增强特殊天气情况下群众出行安全系数，美化了辖区居民生活、工作环境，从而提高群众幸福指数，有较高的社会效益。</t>
  </si>
  <si>
    <t>YN00011</t>
  </si>
  <si>
    <t>伊宁市汉宾乡汉宾村强电入地建设项目</t>
  </si>
  <si>
    <t>电力设施及维修改造</t>
  </si>
  <si>
    <t>主要对汉宾村村委会周边巷道电力改造约3.9公里及配套附属设施。</t>
  </si>
  <si>
    <t>公里</t>
  </si>
  <si>
    <t>通过电路维修改造的建设，可进一步打造民俗村，引进民宿等产业，可持续影响经济效益，完善道路建设后预计每年可新增5家民宿，每年增收120余万元。</t>
  </si>
  <si>
    <t>YN00012</t>
  </si>
  <si>
    <t>伊宁市汉宾乡汉宾村全民健身中心体育馆建设项目</t>
  </si>
  <si>
    <t>英买里村</t>
  </si>
  <si>
    <t>英买里村北侧新建全民健身中心，拟建室内篮球、体育运动馆，及配套附属设施。</t>
  </si>
  <si>
    <t>通过建设该项目，已招商引资形式，租赁壮大村集体，解决周边人员就业</t>
  </si>
  <si>
    <t>YN00013</t>
  </si>
  <si>
    <t>伊宁市巴彦岱镇苏勒阿勒玛塔村道路硬化项目</t>
  </si>
  <si>
    <t>苏勒阿勒玛塔村</t>
  </si>
  <si>
    <t>苏勒阿勒玛塔村村组道路硬化，涉及10公里。</t>
  </si>
  <si>
    <t>巴彦岱镇</t>
  </si>
  <si>
    <t>迪丽莎</t>
  </si>
  <si>
    <r>
      <rPr>
        <sz val="10"/>
        <rFont val="宋体"/>
        <charset val="134"/>
      </rPr>
      <t>村组道路改造工程可有效改善村民出行条件，解决村内道路泥泞的问题，确保农民出行更加便捷</t>
    </r>
    <r>
      <rPr>
        <sz val="10"/>
        <rFont val="Times New Roman"/>
        <charset val="134"/>
      </rPr>
      <t>‌</t>
    </r>
  </si>
  <si>
    <t>YN00014</t>
  </si>
  <si>
    <t>伊宁市巴彦岱镇苏勒阿勒玛塔村电力改造提升项目</t>
  </si>
  <si>
    <t>对村委会部分居民区域及景区路段合计约15公里路段的电线改造、增压扩容、及相关配套附属设施</t>
  </si>
  <si>
    <t>电力升级保障工程确保辖区的电力供应稳定，通过配变增容、线路延伸等措施，加大电网升级改造力度，解决群众切身问题，有效促进苏村旅游业发展。</t>
  </si>
  <si>
    <t>YN00018</t>
  </si>
  <si>
    <t>伊宁市英也尔镇六七段村杏花谷林下经济产业建设项目</t>
  </si>
  <si>
    <t>六七段村</t>
  </si>
  <si>
    <t>新建保温大棚2400m2，配套变压器等相关附属工程；铺设3千米田间管道，配套泵站泵房、井房、机井及排水竖井；配套10KV电力工程2千米；以及其他附属设施。</t>
  </si>
  <si>
    <t>平方米/千米/千米</t>
  </si>
  <si>
    <t>2400、3000、2000</t>
  </si>
  <si>
    <t>英也尔镇</t>
  </si>
  <si>
    <t>杨波</t>
  </si>
  <si>
    <t>提升“杏花谷”的多元化经济特色，拉动当地的旅游经济。</t>
  </si>
  <si>
    <t>YN00019</t>
  </si>
  <si>
    <t>伊宁市英也尔镇六七段村人行道路建设项目</t>
  </si>
  <si>
    <t>新建人行道22000平方米及配套附属工程。</t>
  </si>
  <si>
    <t>平方米</t>
  </si>
  <si>
    <t>优化乡村环境，更好地满足居民交通安全，建设美丽村庄，不断提升农牧民幸福指数</t>
  </si>
  <si>
    <t>YN00020</t>
  </si>
  <si>
    <t>伊宁市英也尔镇六七段村渠系建设项目</t>
  </si>
  <si>
    <t>小型农田水利设施建设</t>
  </si>
  <si>
    <t>新建渠系12公里及配套附属工程</t>
  </si>
  <si>
    <t>人居环境的治理能够让农民体验到现代化农村的精神面貌，感受到现代化、城镇化建设的文明环境，从而从物质上和精神上两个层面提升农民的生活水平</t>
  </si>
  <si>
    <t>YN00022</t>
  </si>
  <si>
    <t>2025年伊宁市乡镇太阳能路灯采购安装建设项目</t>
  </si>
  <si>
    <t>公共照明设施</t>
  </si>
  <si>
    <t>伊宁市各乡镇</t>
  </si>
  <si>
    <t>为伊宁市各乡镇村安装太阳能公共照明路灯。</t>
  </si>
  <si>
    <t>盏</t>
  </si>
  <si>
    <t>农业农村局</t>
  </si>
  <si>
    <t>李林轩</t>
  </si>
  <si>
    <t>改善村容村貌，夜间居民出行方便。</t>
  </si>
  <si>
    <t>YN00023</t>
  </si>
  <si>
    <t>伊宁市农村人居环境环卫设施采购项目</t>
  </si>
  <si>
    <t>农村垃圾治理</t>
  </si>
  <si>
    <t>采购环卫设施等设备。</t>
  </si>
  <si>
    <t>改善村容村貌，解决农村垃圾处理方面问题。</t>
  </si>
  <si>
    <t>YN00024</t>
  </si>
  <si>
    <t>伊宁市动物防疫公益设施设备更新项目</t>
  </si>
  <si>
    <t>伊宁市辖10个乡镇共购置移动式防疫栏25套、固定式防疫栏25套。</t>
  </si>
  <si>
    <t>巴彦岱镇、英也尔镇、潘津镇、达达木图镇、托格拉克乡、克伯克于孜乡、塔什库瑞克乡、汉宾乡、喀尔墩乡、伊水街道</t>
  </si>
  <si>
    <t>迪丽莎、杨波、雍博、龚瑞、李政委、余罡、杨婷婷、张建垒、阿迪拉、祝宏波</t>
  </si>
  <si>
    <t>提高动物防疫安全，确保牛羊出栏达标</t>
  </si>
  <si>
    <t>YN00025</t>
  </si>
  <si>
    <t>伊宁市潘津镇苏拉宫村北山坡养殖基地改造提升项目</t>
  </si>
  <si>
    <t>养殖业基础</t>
  </si>
  <si>
    <t>扩建</t>
  </si>
  <si>
    <t>伊宁市潘津镇苏拉宫村</t>
  </si>
  <si>
    <t>苏拉宫村北山坡养殖基地改造提升棚圈28座，包括水路、电路共400米、下水道150米，改造秸秆、饲料堆放房2800平方米、堆肥场2座500平方米、增设电线杆20个，增设防疫栏450米，改造围栏及棚圈屋顶采光设施等内容。</t>
  </si>
  <si>
    <t>潘津镇</t>
  </si>
  <si>
    <t>杜生鹏</t>
  </si>
  <si>
    <t>提升原有养殖小区，增加养殖小区养殖能力，壮大村集体经济</t>
  </si>
  <si>
    <t>YN00026</t>
  </si>
  <si>
    <t>伊宁市2025年产业到户项目</t>
  </si>
  <si>
    <t>巴彦岱镇、英也尔镇、潘津镇、达达木图镇、托格拉克乡、克伯克于孜乡、塔什库瑞克乡、汉宾乡</t>
  </si>
  <si>
    <t>对有实施项目条件的伊宁市脱贫户和监测对象，2025年实施养殖，种植，庭院经济，自主经营，公益性岗位等入户类产业项目。</t>
  </si>
  <si>
    <t>户</t>
  </si>
  <si>
    <t>根据《关于2024年推动产业帮扶精准 到户 促进农民持续增收有关工作的通知》精神，对伊宁市脱贫人口和监测对象家庭实施产业到户项目给予资金补助，通过实施项目、促进农民持续增收入。</t>
  </si>
  <si>
    <t>YN00027</t>
  </si>
  <si>
    <t>雨露计划项目</t>
  </si>
  <si>
    <t>巩固三保障成果</t>
  </si>
  <si>
    <t>享受“雨露计划”职业教育补助</t>
  </si>
  <si>
    <t>对就读中职及高职院校的脱贫户及监测户子女实施雨露计划项目，共计450人，每人补助3000元，共计135万元。</t>
  </si>
  <si>
    <t>人</t>
  </si>
  <si>
    <t>教育局</t>
  </si>
  <si>
    <t>侯丽丽</t>
  </si>
  <si>
    <t>通过实施雨露计划项目，解决脱贫户及监测户家庭的燃眉之急，使学生能够安心上学，放下资金困难上的思想包袱，使他们能够顺利完成学业，掌握一门技能，毕业后能够找到一份稳定工作，减轻家庭经济压力。</t>
  </si>
  <si>
    <t>YN00028</t>
  </si>
  <si>
    <t>伊宁市新建户厕项目</t>
  </si>
  <si>
    <t>农村卫生厕所改造（户用、公共厕所）</t>
  </si>
  <si>
    <t>各乡镇新建800户水冲式厕所，每户补助1000元</t>
  </si>
  <si>
    <t>马勇</t>
  </si>
  <si>
    <t>通过建设新建户厕，方便了农民使用厕所，增强了农民幸福感</t>
  </si>
  <si>
    <t>YN00029</t>
  </si>
  <si>
    <t>项目管理费</t>
  </si>
  <si>
    <t>伊宁市</t>
  </si>
  <si>
    <t>按照中央及自治区衔接资金管理办法，提取1%项目管理费，用于项目前期设计、评审、招标、监理、以及验收等与项目管理相关的支出。</t>
  </si>
  <si>
    <t>个</t>
  </si>
  <si>
    <t>有效管理项目，确保项目顺利建成有效保障。</t>
  </si>
  <si>
    <t>YN00030</t>
  </si>
  <si>
    <t>伊宁市汉宾乡汉宾村移动摊位车建设项目</t>
  </si>
  <si>
    <t>主要购置安装10辆移动摊位车</t>
  </si>
  <si>
    <t>辆</t>
  </si>
  <si>
    <t>带动本村旅游发展，提供就业岗位，根据本村地理优势，可实现再就业，预期达到每年5万元效益，壮大村集体经济</t>
  </si>
  <si>
    <t>少数民族发展资金、示范村创建项目</t>
  </si>
  <si>
    <t>YN00031</t>
  </si>
  <si>
    <t>伊宁市汉宾乡汉宾村排水管网建设项目</t>
  </si>
  <si>
    <t>农村污水治理</t>
  </si>
  <si>
    <t>在汉宾村重庆路11巷-13巷排水管网进行铺设，总长约1公里。</t>
  </si>
  <si>
    <t>建设完善的排水管网能够收集污水，减少水污染的排放、减少蚊蝇滋生，改善农村环境卫生。同时，有助于及时排除雨水，降低洪水风险，保障村民出行。</t>
  </si>
  <si>
    <t>YN00032</t>
  </si>
  <si>
    <t>伊宁市汉宾乡汉宾村人行道建设项目</t>
  </si>
  <si>
    <t>旅游路建设</t>
  </si>
  <si>
    <t>主要对汉宾村村委会片区巷道进行人行道建设及附属工程，总长3000米。</t>
  </si>
  <si>
    <t>可方便辖区群众日常出行，增强特殊天气情况下群众出行安全系数，美化了辖区居民生活、工作环境，从而提高群众幸福指数，有较高的社会效益。</t>
  </si>
  <si>
    <t>YN00033</t>
  </si>
  <si>
    <t>伊宁市克伯克于孜乡园艺村亲青花语家庭农场提升改造项目</t>
  </si>
  <si>
    <t>园艺村</t>
  </si>
  <si>
    <t>场内基础配套设施提升改造，及配套附属设施</t>
  </si>
  <si>
    <t>园（区）</t>
  </si>
  <si>
    <t>库得来提</t>
  </si>
  <si>
    <t>通过项目实施带动村集体收入，带动当地务工就业</t>
  </si>
  <si>
    <t>YN00034</t>
  </si>
  <si>
    <t>伊宁市克伯克于孜乡园艺村菲姐家庭农场提升改造项目</t>
  </si>
  <si>
    <t>YN00035</t>
  </si>
  <si>
    <t>伊宁市克伯克于孜乡团结村大棚建设项目</t>
  </si>
  <si>
    <t>新建5座大棚及改造提升80座大棚，并配套相关附属设施。</t>
  </si>
  <si>
    <t>YN00036</t>
  </si>
  <si>
    <t>伊宁市克伯克于孜乡阿热买里村仓储用房项目</t>
  </si>
  <si>
    <t>市场建设和农村电商物流</t>
  </si>
  <si>
    <t>建设仓储用房，并配套相关附属设施。</t>
  </si>
  <si>
    <t>亩</t>
  </si>
  <si>
    <t>建设仓储用房，增加村集体收入。为乡村振兴战略打下坚实基础。</t>
  </si>
  <si>
    <t>YN00037</t>
  </si>
  <si>
    <t>伊宁市困难群众饮用低氟边销茶项目</t>
  </si>
  <si>
    <t>其他</t>
  </si>
  <si>
    <t>困难群众饮用低氟茶</t>
  </si>
  <si>
    <t>9个乡镇</t>
  </si>
  <si>
    <t>实施“健康饮茶”“送茶入户”项目，项目对象：乡村振兴局反贫检测平台“三类户”人，残疾、特许困难群体等；项目预算标准和总数量：每户/100元，砖茶/每户5个，预算每个砖茶/20元。</t>
  </si>
  <si>
    <t>伊宁市委统战部（民族宗教事务局）</t>
  </si>
  <si>
    <t>林振华</t>
  </si>
  <si>
    <t>针对切实保障困难群众安全饮茶的需求和身体健康，做好饮茶型地氟病防治工作。</t>
  </si>
  <si>
    <t>YN00038</t>
  </si>
  <si>
    <t>伊宁市克伯克于孜乡2025年中央财政以工代赈项目</t>
  </si>
  <si>
    <t>修建约1000米的D60U型防渗渠，引水流量为0.1m³/s，修建6000米D40浆砌石引水渠，引水流量为0.05m³/s；铺设约13个巷道内的人行道4000米，铺设宽度为0.7-1.2米，总铺设面积约4000平方米。</t>
  </si>
  <si>
    <t>7000、4000</t>
  </si>
  <si>
    <t>完善基础设施、带动当地居民收入。为乡村振兴战略打下坚实基础。</t>
  </si>
  <si>
    <t>以工代赈资金</t>
  </si>
  <si>
    <t>YN00039</t>
  </si>
  <si>
    <t>伊宁市潘津镇2025年中央财政以工代赈项目</t>
  </si>
  <si>
    <t>下潘津镇村、苏拉宫村</t>
  </si>
  <si>
    <t>新建4-5米宽道路约1800米，铺设1-2米宽人行道路约2800米及配套附属设施。</t>
  </si>
  <si>
    <t>1.8、2.8</t>
  </si>
  <si>
    <t>根据项目审批时确定的建设目标、建设内容、建设规模、建设进度推进项目建设实施。充分发挥项目经济效益、社会效益、民生效益和生态效益，不断提高机械化作业程度，保障伊宁市军粮供应工作顺利开展。</t>
  </si>
  <si>
    <t>YN00040</t>
  </si>
  <si>
    <t>伊宁市达达木图镇2025年中央财政以工代赈项目</t>
  </si>
  <si>
    <t>布拉克村</t>
  </si>
  <si>
    <t>新建1.5米宽人行道约5000米，约7500平方米，沥青路面硬化宽1-2米，长620米，约1200平方米及其配套附属设施。</t>
  </si>
  <si>
    <t>约7500，约1200</t>
  </si>
  <si>
    <t>YN00041</t>
  </si>
  <si>
    <t>伊宁市塔什库勒克乡2025年中央财政以工代赈项目（以工代赈资金）</t>
  </si>
  <si>
    <t>英买里村、吉村、科村、塔什库瑞村</t>
  </si>
  <si>
    <t>改建5米宽沥青路面约2.8公里,新建3米宽人行道约0.3公里,1.5米宽人行道约2.8公里及配套附属设施。</t>
  </si>
  <si>
    <t>2.8,0.3,2.8</t>
  </si>
  <si>
    <t>塔什库勒克乡</t>
  </si>
  <si>
    <t>杨婷婷</t>
  </si>
  <si>
    <t>YN00042</t>
  </si>
  <si>
    <t>伊犁哈萨克自治州2024年度伊宁市奶牛场新建2.16万亩高标准农田建设（高效节水）项目</t>
  </si>
  <si>
    <t>伊水街道</t>
  </si>
  <si>
    <t>新建11条防渗渠共计9.34km，节制分水闸6座，引水、溢水渠16条共1190m,新建砖混彩钢顶过滤器房3座，减压池2座，新铺de90PE地面支管123.55km,de16迷宫式滴灌带1560.6万m等；</t>
  </si>
  <si>
    <t>祝洪波</t>
  </si>
  <si>
    <t>项目建成后，项目区农田基础设施得到进一步加强，田、路、渠、林配套完善，改善了农业生产条件，项目区农田现状将大大改善，农作物单产产量将大大提高，增加了农牧民的收入，促进社会经济发展。</t>
  </si>
  <si>
    <t>一般债项目</t>
  </si>
  <si>
    <t>YN00043</t>
  </si>
  <si>
    <t>伊犁哈萨克自治州伊宁市克伯克于孜乡自治区科技示范园高效节水项目（0.61万亩）</t>
  </si>
  <si>
    <t>对伊宁市克伯克于孜乡克伯克于孜村、阿热买里村共0.61万亩农田进行新建高效节水建设</t>
  </si>
  <si>
    <t>YN00044</t>
  </si>
  <si>
    <t>伊犁哈萨克自治州伊宁市克伯克于孜乡自治区科技示范园高效节水项目（0.44万亩）</t>
  </si>
  <si>
    <t>对伊宁市克伯克于孜乡团结村共0.44万亩农田进行新建高效节水建设</t>
  </si>
  <si>
    <t>YN00045</t>
  </si>
  <si>
    <t>伊宁市潘津镇改造提升0.65万亩高标准农田（高效节水）项目</t>
  </si>
  <si>
    <t>新建节制单项分水2座，引水、溢水渠4条，盖板桥4座，沉沙蓄水池2座，泵房2座，新铺设主管、分干管70千米，配套阀门井、排水井、进排气阀井199座。配置单级双吸离心泵7台，泵前过滤器7台、立式电控自清洗网式过滤器7套，10千伏电力线路2.01千米，变压器2台等。</t>
  </si>
  <si>
    <t>YN00046</t>
  </si>
  <si>
    <t>伊宁市达达木图镇2025年提升改造0.88万亩高标准农田（高效节水）项目</t>
  </si>
  <si>
    <t>（一）水利措施 
1、财政投入部分
（1）达达木图村片区：新建 5 个加压滴灌系统，新建沉砂池 1 座，泵房 1 座，变压器 1 座，变频器柜 3 面，10kv 架空线路 6270m；铺设干管 8306m，铺设分干管14731m，配套闸阀井 21座，排水井22座。 
（2）下诺改图村片区：新建2个加压滴灌系统，变频器柜1面；铺设干管1753m，铺设分干管7221m ，配套闸阀井12座，排水井12座。 
（3）新路村片区：新建5个加压滴灌系统，新建沉砂池 1 座，泵房1座，变压器1座，变频器柜3面，10kv架空线路660m；铺设干管6633m，铺设分干管28251m，配套闸阀井41座，排水井38座。 
2.地方多元化投入资金部分 
铺设de90PE地面支管93.05km，de16迷宫式滴灌带1240.5万m。 
（二）农业措施 
对项目区10497亩耕地实施去埂还田、清理树根及回填土渠等小田并大田工作。</t>
  </si>
  <si>
    <t>达达木图镇人民政府</t>
  </si>
  <si>
    <t>YN00047</t>
  </si>
  <si>
    <t>伊犁州奶牛场排水管网建设项目（一期）</t>
  </si>
  <si>
    <t>新建de300排水管网15178米及配套基础设施；</t>
  </si>
  <si>
    <t>全面提升村容村貌，改善人居环境</t>
  </si>
  <si>
    <t>YN00048</t>
  </si>
  <si>
    <t>伊宁市喀尔墩乡东梁村创业开发基地附属设施建设项目</t>
  </si>
  <si>
    <t>产业园（区）</t>
  </si>
  <si>
    <t>东梁村</t>
  </si>
  <si>
    <t>新建消防水泵房含柴油发电机房136.8平方米、成品含消防水池（450m³），消防管网等消防设施；室外给排水、暖气、电力、化粪池等设施建设及改造；地面硬化1050平方米；配套箱变1台（1000KVA）及其他附属设施。</t>
  </si>
  <si>
    <t>平米</t>
  </si>
  <si>
    <t>喀尔墩乡</t>
  </si>
  <si>
    <t>袁楠</t>
  </si>
  <si>
    <t>通过建设该项目，完善创业基地的消防设施及室外配套项目，带动周边群众就业创造社会价值。通过建设停车场及充电桩车位，改善周边居民及商户停车环境、减少道路拥堵并逐渐满足附近居民对家用电动汽车的充电需求。</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</si>
</sst>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quot;￥&quot;#,##0.00_);[Red]\(&quot;￥&quot;#,##0.00\)"/>
  </numFmts>
  <fonts count="35">
    <font>
      <sz val="11"/>
      <color theme="1"/>
      <name val="宋体"/>
      <charset val="134"/>
      <scheme val="minor"/>
    </font>
    <font>
      <sz val="11"/>
      <name val="Times New Roman"/>
      <charset val="134"/>
    </font>
    <font>
      <b/>
      <sz val="10"/>
      <name val="宋体"/>
      <charset val="134"/>
    </font>
    <font>
      <sz val="10"/>
      <name val="宋体"/>
      <charset val="134"/>
    </font>
    <font>
      <sz val="11"/>
      <name val="宋体"/>
      <charset val="134"/>
      <scheme val="minor"/>
    </font>
    <font>
      <sz val="11"/>
      <name val="宋体"/>
      <charset val="134"/>
    </font>
    <font>
      <b/>
      <sz val="20"/>
      <name val="宋体"/>
      <charset val="134"/>
    </font>
    <font>
      <sz val="9"/>
      <name val="Tahoma"/>
      <charset val="134"/>
    </font>
    <font>
      <sz val="9"/>
      <name val="宋体"/>
      <charset val="134"/>
    </font>
    <font>
      <sz val="10"/>
      <color theme="1"/>
      <name val="宋体"/>
      <charset val="134"/>
      <scheme val="minor"/>
    </font>
    <font>
      <sz val="9"/>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0000"/>
      <name val="宋体"/>
      <charset val="134"/>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indexed="8"/>
      <name val="宋体"/>
      <charset val="134"/>
    </font>
    <font>
      <sz val="11"/>
      <color rgb="FF006100"/>
      <name val="宋体"/>
      <charset val="0"/>
      <scheme val="minor"/>
    </font>
    <font>
      <b/>
      <sz val="18"/>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theme="1"/>
      <name val="Tahoma"/>
      <charset val="134"/>
    </font>
    <font>
      <sz val="11"/>
      <color rgb="FFFA7D00"/>
      <name val="宋体"/>
      <charset val="0"/>
      <scheme val="minor"/>
    </font>
    <font>
      <sz val="1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42" fontId="0" fillId="0" borderId="0" applyFont="0" applyFill="0" applyBorder="0" applyAlignment="0" applyProtection="0">
      <alignment vertical="center"/>
    </xf>
    <xf numFmtId="0" fontId="12" fillId="26" borderId="0" applyNumberFormat="0" applyBorder="0" applyAlignment="0" applyProtection="0">
      <alignment vertical="center"/>
    </xf>
    <xf numFmtId="0" fontId="22" fillId="1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lignment vertical="center"/>
    </xf>
    <xf numFmtId="0" fontId="31" fillId="0" borderId="0" applyNumberFormat="0" applyFill="0" applyBorder="0" applyAlignment="0" applyProtection="0">
      <alignment vertical="center"/>
    </xf>
    <xf numFmtId="0" fontId="0" fillId="28" borderId="11" applyNumberFormat="0" applyFont="0" applyAlignment="0" applyProtection="0">
      <alignment vertical="center"/>
    </xf>
    <xf numFmtId="0" fontId="11" fillId="10"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5" applyNumberFormat="0" applyFill="0" applyAlignment="0" applyProtection="0">
      <alignment vertical="center"/>
    </xf>
    <xf numFmtId="0" fontId="14" fillId="0" borderId="5" applyNumberFormat="0" applyFill="0" applyAlignment="0" applyProtection="0">
      <alignment vertical="center"/>
    </xf>
    <xf numFmtId="0" fontId="11" fillId="29" borderId="0" applyNumberFormat="0" applyBorder="0" applyAlignment="0" applyProtection="0">
      <alignment vertical="center"/>
    </xf>
    <xf numFmtId="0" fontId="18" fillId="0" borderId="7" applyNumberFormat="0" applyFill="0" applyAlignment="0" applyProtection="0">
      <alignment vertical="center"/>
    </xf>
    <xf numFmtId="0" fontId="11" fillId="5" borderId="0" applyNumberFormat="0" applyBorder="0" applyAlignment="0" applyProtection="0">
      <alignment vertical="center"/>
    </xf>
    <xf numFmtId="0" fontId="26" fillId="25" borderId="8" applyNumberFormat="0" applyAlignment="0" applyProtection="0">
      <alignment vertical="center"/>
    </xf>
    <xf numFmtId="0" fontId="27" fillId="0" borderId="0">
      <alignment vertical="top"/>
    </xf>
    <xf numFmtId="0" fontId="28" fillId="25" borderId="6" applyNumberFormat="0" applyAlignment="0" applyProtection="0">
      <alignment vertical="center"/>
    </xf>
    <xf numFmtId="0" fontId="30" fillId="27" borderId="9" applyNumberFormat="0" applyAlignment="0" applyProtection="0">
      <alignment vertical="center"/>
    </xf>
    <xf numFmtId="0" fontId="12" fillId="21" borderId="0" applyNumberFormat="0" applyBorder="0" applyAlignment="0" applyProtection="0">
      <alignment vertical="center"/>
    </xf>
    <xf numFmtId="0" fontId="11" fillId="30" borderId="0" applyNumberFormat="0" applyBorder="0" applyAlignment="0" applyProtection="0">
      <alignment vertical="center"/>
    </xf>
    <xf numFmtId="0" fontId="33" fillId="0" borderId="10" applyNumberFormat="0" applyFill="0" applyAlignment="0" applyProtection="0">
      <alignment vertical="center"/>
    </xf>
    <xf numFmtId="0" fontId="13" fillId="0" borderId="4" applyNumberFormat="0" applyFill="0" applyAlignment="0" applyProtection="0">
      <alignment vertical="center"/>
    </xf>
    <xf numFmtId="0" fontId="24" fillId="20" borderId="0" applyNumberFormat="0" applyBorder="0" applyAlignment="0" applyProtection="0">
      <alignment vertical="center"/>
    </xf>
    <xf numFmtId="0" fontId="20" fillId="16" borderId="0" applyNumberFormat="0" applyBorder="0" applyAlignment="0" applyProtection="0">
      <alignment vertical="center"/>
    </xf>
    <xf numFmtId="0" fontId="12" fillId="9"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4" borderId="0" applyNumberFormat="0" applyBorder="0" applyAlignment="0" applyProtection="0">
      <alignment vertical="center"/>
    </xf>
    <xf numFmtId="0" fontId="0" fillId="0" borderId="0"/>
    <xf numFmtId="0" fontId="32" fillId="0" borderId="0"/>
    <xf numFmtId="0" fontId="12" fillId="19"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23" fillId="0" borderId="0">
      <alignment vertical="center"/>
    </xf>
    <xf numFmtId="0" fontId="12" fillId="14" borderId="0" applyNumberFormat="0" applyBorder="0" applyAlignment="0" applyProtection="0">
      <alignment vertical="center"/>
    </xf>
    <xf numFmtId="0" fontId="12" fillId="24" borderId="0" applyNumberFormat="0" applyBorder="0" applyAlignment="0" applyProtection="0">
      <alignment vertical="center"/>
    </xf>
    <xf numFmtId="0" fontId="11" fillId="18" borderId="0" applyNumberFormat="0" applyBorder="0" applyAlignment="0" applyProtection="0">
      <alignment vertical="center"/>
    </xf>
    <xf numFmtId="0" fontId="16" fillId="0" borderId="0">
      <protection locked="0"/>
    </xf>
    <xf numFmtId="0" fontId="12" fillId="13"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1" fillId="12" borderId="0" applyNumberFormat="0" applyBorder="0" applyAlignment="0" applyProtection="0">
      <alignment vertical="center"/>
    </xf>
    <xf numFmtId="0" fontId="27" fillId="0" borderId="0"/>
    <xf numFmtId="0" fontId="27" fillId="0" borderId="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0" fillId="0" borderId="0" xfId="0" applyFill="1" applyAlignment="1"/>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177" fontId="6"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horizontal="justify" vertical="center" wrapText="1"/>
    </xf>
    <xf numFmtId="176" fontId="2"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1" xfId="0"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0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26"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 7 2" xfId="40"/>
    <cellStyle name="常规 108" xfId="41"/>
    <cellStyle name="40% - 强调文字颜色 2" xfId="42" builtinId="35"/>
    <cellStyle name="强调文字颜色 3" xfId="43" builtinId="37"/>
    <cellStyle name="强调文字颜色 4" xfId="44" builtinId="41"/>
    <cellStyle name="常规 50" xfId="45"/>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_Sheet1" xfId="56"/>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0"/>
  <sheetViews>
    <sheetView tabSelected="1" zoomScale="85" zoomScaleNormal="85" workbookViewId="0">
      <pane ySplit="4" topLeftCell="A49" activePane="bottomLeft" state="frozen"/>
      <selection/>
      <selection pane="bottomLeft" activeCell="H49" sqref="H49"/>
    </sheetView>
  </sheetViews>
  <sheetFormatPr defaultColWidth="9" defaultRowHeight="15"/>
  <cols>
    <col min="1" max="1" width="5" style="1" customWidth="1"/>
    <col min="2" max="2" width="8.75833333333333" style="1" customWidth="1"/>
    <col min="3" max="3" width="16.4416666666667" style="1" customWidth="1"/>
    <col min="4" max="4" width="8" style="1" customWidth="1"/>
    <col min="5" max="5" width="11.1333333333333" style="1" customWidth="1"/>
    <col min="6" max="6" width="8.775" style="1" customWidth="1"/>
    <col min="7" max="7" width="10.5583333333333" style="1" customWidth="1"/>
    <col min="8" max="8" width="38.9416666666667" style="7" customWidth="1"/>
    <col min="9" max="9" width="8.13333333333333" style="1" customWidth="1"/>
    <col min="10" max="10" width="7.63333333333333" style="1" customWidth="1"/>
    <col min="11" max="11" width="10.775" style="1" customWidth="1"/>
    <col min="12" max="12" width="9.225" style="1" customWidth="1"/>
    <col min="13" max="13" width="11" style="1" customWidth="1"/>
    <col min="14" max="14" width="8.09166666666667" style="1" customWidth="1"/>
    <col min="15" max="15" width="8.35833333333333" style="1" customWidth="1"/>
    <col min="16" max="16" width="6.525" style="1" customWidth="1"/>
    <col min="17" max="17" width="8.88333333333333" style="1" customWidth="1"/>
    <col min="18" max="18" width="6.775" style="1" customWidth="1"/>
    <col min="19" max="19" width="23.225" style="1" customWidth="1"/>
    <col min="20" max="20" width="9" style="6" customWidth="1"/>
    <col min="21" max="16384" width="9" style="6"/>
  </cols>
  <sheetData>
    <row r="1" s="1" customFormat="1" ht="14.1" customHeight="1" spans="1:8">
      <c r="A1" s="8" t="s">
        <v>0</v>
      </c>
      <c r="B1" s="8"/>
      <c r="C1" s="8"/>
      <c r="D1" s="9"/>
      <c r="E1" s="9"/>
      <c r="F1" s="9"/>
      <c r="H1" s="8"/>
    </row>
    <row r="2" s="1" customFormat="1" ht="38" customHeight="1" spans="1:20">
      <c r="A2" s="10" t="s">
        <v>1</v>
      </c>
      <c r="B2" s="10"/>
      <c r="C2" s="10"/>
      <c r="D2" s="10"/>
      <c r="E2" s="10"/>
      <c r="F2" s="10"/>
      <c r="G2" s="10"/>
      <c r="H2" s="10"/>
      <c r="I2" s="10"/>
      <c r="J2" s="10"/>
      <c r="K2" s="10"/>
      <c r="L2" s="10"/>
      <c r="M2" s="10"/>
      <c r="N2" s="10"/>
      <c r="O2" s="10"/>
      <c r="P2" s="10"/>
      <c r="Q2" s="10"/>
      <c r="R2" s="10"/>
      <c r="S2" s="10"/>
      <c r="T2" s="10"/>
    </row>
    <row r="3" s="2" customFormat="1" ht="27" customHeight="1" spans="1:20">
      <c r="A3" s="11" t="s">
        <v>2</v>
      </c>
      <c r="B3" s="12" t="s">
        <v>3</v>
      </c>
      <c r="C3" s="11" t="s">
        <v>4</v>
      </c>
      <c r="D3" s="11" t="s">
        <v>5</v>
      </c>
      <c r="E3" s="11" t="s">
        <v>6</v>
      </c>
      <c r="F3" s="11" t="s">
        <v>7</v>
      </c>
      <c r="G3" s="11" t="s">
        <v>8</v>
      </c>
      <c r="H3" s="11" t="s">
        <v>9</v>
      </c>
      <c r="I3" s="11" t="s">
        <v>10</v>
      </c>
      <c r="J3" s="11" t="s">
        <v>11</v>
      </c>
      <c r="K3" s="12" t="s">
        <v>12</v>
      </c>
      <c r="L3" s="11" t="s">
        <v>13</v>
      </c>
      <c r="M3" s="11"/>
      <c r="N3" s="11"/>
      <c r="O3" s="11"/>
      <c r="P3" s="11"/>
      <c r="Q3" s="12" t="s">
        <v>14</v>
      </c>
      <c r="R3" s="12" t="s">
        <v>15</v>
      </c>
      <c r="S3" s="12" t="s">
        <v>16</v>
      </c>
      <c r="T3" s="12" t="s">
        <v>17</v>
      </c>
    </row>
    <row r="4" s="3" customFormat="1" ht="31" customHeight="1" spans="1:20">
      <c r="A4" s="12"/>
      <c r="B4" s="13"/>
      <c r="C4" s="12"/>
      <c r="D4" s="12"/>
      <c r="E4" s="12"/>
      <c r="F4" s="12"/>
      <c r="G4" s="12"/>
      <c r="H4" s="12"/>
      <c r="I4" s="12"/>
      <c r="J4" s="12"/>
      <c r="K4" s="13"/>
      <c r="L4" s="21" t="s">
        <v>18</v>
      </c>
      <c r="M4" s="21" t="s">
        <v>19</v>
      </c>
      <c r="N4" s="21" t="s">
        <v>20</v>
      </c>
      <c r="O4" s="21" t="s">
        <v>21</v>
      </c>
      <c r="P4" s="21" t="s">
        <v>22</v>
      </c>
      <c r="Q4" s="13"/>
      <c r="R4" s="13"/>
      <c r="S4" s="13"/>
      <c r="T4" s="13"/>
    </row>
    <row r="5" s="3" customFormat="1" ht="35" customHeight="1" spans="1:20">
      <c r="A5" s="11" t="s">
        <v>23</v>
      </c>
      <c r="B5" s="11"/>
      <c r="C5" s="11"/>
      <c r="D5" s="11"/>
      <c r="E5" s="11"/>
      <c r="F5" s="11"/>
      <c r="G5" s="11"/>
      <c r="H5" s="11"/>
      <c r="I5" s="11"/>
      <c r="J5" s="11"/>
      <c r="K5" s="11"/>
      <c r="L5" s="11"/>
      <c r="M5" s="11"/>
      <c r="N5" s="11"/>
      <c r="O5" s="11"/>
      <c r="P5" s="11"/>
      <c r="Q5" s="11"/>
      <c r="R5" s="11"/>
      <c r="S5" s="11"/>
      <c r="T5" s="18"/>
    </row>
    <row r="6" s="3" customFormat="1" ht="35" customHeight="1" spans="1:20">
      <c r="A6" s="11" t="s">
        <v>24</v>
      </c>
      <c r="B6" s="11"/>
      <c r="C6" s="11"/>
      <c r="D6" s="11"/>
      <c r="E6" s="11"/>
      <c r="F6" s="11"/>
      <c r="G6" s="11"/>
      <c r="H6" s="11"/>
      <c r="I6" s="11"/>
      <c r="J6" s="11"/>
      <c r="K6" s="11">
        <f t="shared" ref="K6:P6" si="0">SUM(K7:K48)</f>
        <v>40097.41</v>
      </c>
      <c r="L6" s="11">
        <f t="shared" si="0"/>
        <v>20525</v>
      </c>
      <c r="M6" s="11">
        <f t="shared" si="0"/>
        <v>1800</v>
      </c>
      <c r="N6" s="11">
        <f t="shared" si="0"/>
        <v>0</v>
      </c>
      <c r="O6" s="11">
        <f t="shared" si="0"/>
        <v>10000</v>
      </c>
      <c r="P6" s="11">
        <f t="shared" si="0"/>
        <v>7772.41</v>
      </c>
      <c r="Q6" s="11"/>
      <c r="R6" s="11"/>
      <c r="S6" s="11"/>
      <c r="T6" s="18"/>
    </row>
    <row r="7" s="4" customFormat="1" ht="35" customHeight="1" spans="1:20">
      <c r="A7" s="11">
        <v>1</v>
      </c>
      <c r="B7" s="14" t="s">
        <v>25</v>
      </c>
      <c r="C7" s="15" t="s">
        <v>26</v>
      </c>
      <c r="D7" s="15" t="s">
        <v>27</v>
      </c>
      <c r="E7" s="15" t="s">
        <v>28</v>
      </c>
      <c r="F7" s="15" t="s">
        <v>29</v>
      </c>
      <c r="G7" s="15" t="s">
        <v>30</v>
      </c>
      <c r="H7" s="16" t="s">
        <v>31</v>
      </c>
      <c r="I7" s="15" t="s">
        <v>32</v>
      </c>
      <c r="J7" s="18">
        <v>1</v>
      </c>
      <c r="K7" s="22">
        <v>4500</v>
      </c>
      <c r="L7" s="22">
        <v>2000</v>
      </c>
      <c r="M7" s="23"/>
      <c r="N7" s="23"/>
      <c r="O7" s="15"/>
      <c r="P7" s="15">
        <v>2500</v>
      </c>
      <c r="Q7" s="15" t="s">
        <v>33</v>
      </c>
      <c r="R7" s="18" t="s">
        <v>34</v>
      </c>
      <c r="S7" s="15" t="s">
        <v>35</v>
      </c>
      <c r="T7" s="18"/>
    </row>
    <row r="8" s="4" customFormat="1" ht="45" spans="1:20">
      <c r="A8" s="11">
        <v>2</v>
      </c>
      <c r="B8" s="14" t="s">
        <v>36</v>
      </c>
      <c r="C8" s="15" t="s">
        <v>37</v>
      </c>
      <c r="D8" s="15" t="s">
        <v>27</v>
      </c>
      <c r="E8" s="15" t="s">
        <v>38</v>
      </c>
      <c r="F8" s="15" t="s">
        <v>39</v>
      </c>
      <c r="G8" s="15" t="s">
        <v>40</v>
      </c>
      <c r="H8" s="16" t="s">
        <v>41</v>
      </c>
      <c r="I8" s="15" t="s">
        <v>42</v>
      </c>
      <c r="J8" s="18">
        <v>231</v>
      </c>
      <c r="K8" s="22">
        <v>1386</v>
      </c>
      <c r="L8" s="22">
        <v>1386</v>
      </c>
      <c r="M8" s="23"/>
      <c r="N8" s="23"/>
      <c r="O8" s="15"/>
      <c r="P8" s="15"/>
      <c r="Q8" s="15" t="s">
        <v>43</v>
      </c>
      <c r="R8" s="18" t="s">
        <v>44</v>
      </c>
      <c r="S8" s="15" t="s">
        <v>45</v>
      </c>
      <c r="T8" s="18"/>
    </row>
    <row r="9" s="4" customFormat="1" ht="33.75" spans="1:20">
      <c r="A9" s="11">
        <v>3</v>
      </c>
      <c r="B9" s="14" t="s">
        <v>46</v>
      </c>
      <c r="C9" s="15" t="s">
        <v>47</v>
      </c>
      <c r="D9" s="15" t="s">
        <v>27</v>
      </c>
      <c r="E9" s="15" t="s">
        <v>38</v>
      </c>
      <c r="F9" s="15" t="s">
        <v>39</v>
      </c>
      <c r="G9" s="15" t="s">
        <v>48</v>
      </c>
      <c r="H9" s="16" t="s">
        <v>49</v>
      </c>
      <c r="I9" s="15" t="s">
        <v>42</v>
      </c>
      <c r="J9" s="18">
        <v>263</v>
      </c>
      <c r="K9" s="22">
        <v>1578</v>
      </c>
      <c r="L9" s="22">
        <v>1578</v>
      </c>
      <c r="M9" s="23"/>
      <c r="N9" s="23"/>
      <c r="O9" s="15"/>
      <c r="P9" s="15"/>
      <c r="Q9" s="15" t="s">
        <v>50</v>
      </c>
      <c r="R9" s="18" t="s">
        <v>51</v>
      </c>
      <c r="S9" s="15" t="s">
        <v>52</v>
      </c>
      <c r="T9" s="18" t="s">
        <v>53</v>
      </c>
    </row>
    <row r="10" s="4" customFormat="1" ht="33.75" spans="1:20">
      <c r="A10" s="11">
        <v>4</v>
      </c>
      <c r="B10" s="14" t="s">
        <v>54</v>
      </c>
      <c r="C10" s="15" t="s">
        <v>55</v>
      </c>
      <c r="D10" s="15" t="s">
        <v>27</v>
      </c>
      <c r="E10" s="15" t="s">
        <v>38</v>
      </c>
      <c r="F10" s="15" t="s">
        <v>39</v>
      </c>
      <c r="G10" s="15" t="s">
        <v>56</v>
      </c>
      <c r="H10" s="16" t="s">
        <v>57</v>
      </c>
      <c r="I10" s="15" t="s">
        <v>42</v>
      </c>
      <c r="J10" s="18">
        <v>120</v>
      </c>
      <c r="K10" s="22">
        <v>800</v>
      </c>
      <c r="L10" s="22">
        <v>800</v>
      </c>
      <c r="M10" s="23"/>
      <c r="N10" s="23"/>
      <c r="O10" s="15"/>
      <c r="P10" s="15"/>
      <c r="Q10" s="15" t="s">
        <v>33</v>
      </c>
      <c r="R10" s="18" t="s">
        <v>34</v>
      </c>
      <c r="S10" s="15" t="s">
        <v>58</v>
      </c>
      <c r="T10" s="18" t="s">
        <v>59</v>
      </c>
    </row>
    <row r="11" s="4" customFormat="1" ht="45" spans="1:20">
      <c r="A11" s="11">
        <v>5</v>
      </c>
      <c r="B11" s="14" t="s">
        <v>60</v>
      </c>
      <c r="C11" s="15" t="s">
        <v>61</v>
      </c>
      <c r="D11" s="15" t="s">
        <v>62</v>
      </c>
      <c r="E11" s="15" t="s">
        <v>63</v>
      </c>
      <c r="F11" s="15" t="s">
        <v>29</v>
      </c>
      <c r="G11" s="15" t="s">
        <v>56</v>
      </c>
      <c r="H11" s="16" t="s">
        <v>64</v>
      </c>
      <c r="I11" s="15" t="s">
        <v>65</v>
      </c>
      <c r="J11" s="18">
        <v>1</v>
      </c>
      <c r="K11" s="22">
        <v>360</v>
      </c>
      <c r="L11" s="22">
        <v>360</v>
      </c>
      <c r="M11" s="23"/>
      <c r="N11" s="23"/>
      <c r="O11" s="15"/>
      <c r="P11" s="15"/>
      <c r="Q11" s="15" t="s">
        <v>33</v>
      </c>
      <c r="R11" s="18" t="s">
        <v>34</v>
      </c>
      <c r="S11" s="15" t="s">
        <v>66</v>
      </c>
      <c r="T11" s="18" t="s">
        <v>59</v>
      </c>
    </row>
    <row r="12" s="4" customFormat="1" ht="78.75" spans="1:20">
      <c r="A12" s="11">
        <v>6</v>
      </c>
      <c r="B12" s="14" t="s">
        <v>67</v>
      </c>
      <c r="C12" s="15" t="s">
        <v>68</v>
      </c>
      <c r="D12" s="15" t="s">
        <v>27</v>
      </c>
      <c r="E12" s="15" t="s">
        <v>38</v>
      </c>
      <c r="F12" s="15" t="s">
        <v>29</v>
      </c>
      <c r="G12" s="15" t="s">
        <v>69</v>
      </c>
      <c r="H12" s="16" t="s">
        <v>70</v>
      </c>
      <c r="I12" s="15" t="s">
        <v>42</v>
      </c>
      <c r="J12" s="18">
        <v>32</v>
      </c>
      <c r="K12" s="22">
        <v>520</v>
      </c>
      <c r="L12" s="22">
        <v>520</v>
      </c>
      <c r="M12" s="23"/>
      <c r="N12" s="23"/>
      <c r="O12" s="15"/>
      <c r="P12" s="15"/>
      <c r="Q12" s="15" t="s">
        <v>33</v>
      </c>
      <c r="R12" s="18" t="s">
        <v>34</v>
      </c>
      <c r="S12" s="15" t="s">
        <v>71</v>
      </c>
      <c r="T12" s="18" t="s">
        <v>59</v>
      </c>
    </row>
    <row r="13" s="4" customFormat="1" ht="101.25" spans="1:20">
      <c r="A13" s="11">
        <v>7</v>
      </c>
      <c r="B13" s="14" t="s">
        <v>72</v>
      </c>
      <c r="C13" s="15" t="s">
        <v>73</v>
      </c>
      <c r="D13" s="15" t="s">
        <v>27</v>
      </c>
      <c r="E13" s="15" t="s">
        <v>74</v>
      </c>
      <c r="F13" s="15" t="s">
        <v>29</v>
      </c>
      <c r="G13" s="15" t="s">
        <v>75</v>
      </c>
      <c r="H13" s="16" t="s">
        <v>76</v>
      </c>
      <c r="I13" s="15" t="s">
        <v>77</v>
      </c>
      <c r="J13" s="18">
        <v>2</v>
      </c>
      <c r="K13" s="22">
        <v>420</v>
      </c>
      <c r="L13" s="22">
        <v>420</v>
      </c>
      <c r="M13" s="23"/>
      <c r="N13" s="23"/>
      <c r="O13" s="15"/>
      <c r="P13" s="15"/>
      <c r="Q13" s="15" t="s">
        <v>78</v>
      </c>
      <c r="R13" s="18" t="s">
        <v>79</v>
      </c>
      <c r="S13" s="15" t="s">
        <v>80</v>
      </c>
      <c r="T13" s="18" t="s">
        <v>59</v>
      </c>
    </row>
    <row r="14" s="4" customFormat="1" ht="146.25" spans="1:20">
      <c r="A14" s="11">
        <v>8</v>
      </c>
      <c r="B14" s="14" t="s">
        <v>81</v>
      </c>
      <c r="C14" s="15" t="s">
        <v>82</v>
      </c>
      <c r="D14" s="15" t="s">
        <v>27</v>
      </c>
      <c r="E14" s="15" t="s">
        <v>74</v>
      </c>
      <c r="F14" s="15" t="s">
        <v>29</v>
      </c>
      <c r="G14" s="15" t="s">
        <v>75</v>
      </c>
      <c r="H14" s="16" t="s">
        <v>83</v>
      </c>
      <c r="I14" s="15" t="s">
        <v>84</v>
      </c>
      <c r="J14" s="18">
        <v>1600</v>
      </c>
      <c r="K14" s="22">
        <v>640</v>
      </c>
      <c r="L14" s="22">
        <v>640</v>
      </c>
      <c r="M14" s="23"/>
      <c r="N14" s="23"/>
      <c r="O14" s="15"/>
      <c r="P14" s="15"/>
      <c r="Q14" s="15" t="s">
        <v>78</v>
      </c>
      <c r="R14" s="18" t="s">
        <v>79</v>
      </c>
      <c r="S14" s="15" t="s">
        <v>85</v>
      </c>
      <c r="T14" s="18" t="s">
        <v>59</v>
      </c>
    </row>
    <row r="15" s="4" customFormat="1" ht="112.5" spans="1:20">
      <c r="A15" s="11">
        <v>9</v>
      </c>
      <c r="B15" s="14" t="s">
        <v>86</v>
      </c>
      <c r="C15" s="15" t="s">
        <v>87</v>
      </c>
      <c r="D15" s="15" t="s">
        <v>62</v>
      </c>
      <c r="E15" s="15" t="s">
        <v>88</v>
      </c>
      <c r="F15" s="15" t="s">
        <v>39</v>
      </c>
      <c r="G15" s="15" t="s">
        <v>75</v>
      </c>
      <c r="H15" s="16" t="s">
        <v>89</v>
      </c>
      <c r="I15" s="15" t="s">
        <v>90</v>
      </c>
      <c r="J15" s="18">
        <v>4600</v>
      </c>
      <c r="K15" s="22">
        <v>260</v>
      </c>
      <c r="L15" s="22">
        <v>260</v>
      </c>
      <c r="M15" s="23"/>
      <c r="N15" s="23"/>
      <c r="O15" s="15"/>
      <c r="P15" s="15"/>
      <c r="Q15" s="15" t="s">
        <v>78</v>
      </c>
      <c r="R15" s="18" t="s">
        <v>79</v>
      </c>
      <c r="S15" s="15" t="s">
        <v>91</v>
      </c>
      <c r="T15" s="18" t="s">
        <v>59</v>
      </c>
    </row>
    <row r="16" s="4" customFormat="1" ht="57" customHeight="1" spans="1:20">
      <c r="A16" s="11">
        <v>10</v>
      </c>
      <c r="B16" s="14" t="s">
        <v>92</v>
      </c>
      <c r="C16" s="15" t="s">
        <v>93</v>
      </c>
      <c r="D16" s="15" t="s">
        <v>62</v>
      </c>
      <c r="E16" s="15" t="s">
        <v>94</v>
      </c>
      <c r="F16" s="17" t="s">
        <v>39</v>
      </c>
      <c r="G16" s="15" t="s">
        <v>75</v>
      </c>
      <c r="H16" s="16" t="s">
        <v>95</v>
      </c>
      <c r="I16" s="15" t="s">
        <v>96</v>
      </c>
      <c r="J16" s="18">
        <v>3.9</v>
      </c>
      <c r="K16" s="22">
        <v>1900</v>
      </c>
      <c r="L16" s="22">
        <v>1900</v>
      </c>
      <c r="M16" s="23"/>
      <c r="N16" s="23"/>
      <c r="O16" s="15"/>
      <c r="P16" s="15"/>
      <c r="Q16" s="15" t="s">
        <v>78</v>
      </c>
      <c r="R16" s="18" t="s">
        <v>79</v>
      </c>
      <c r="S16" s="15" t="s">
        <v>97</v>
      </c>
      <c r="T16" s="18" t="s">
        <v>59</v>
      </c>
    </row>
    <row r="17" s="4" customFormat="1" ht="33.75" spans="1:20">
      <c r="A17" s="11">
        <v>11</v>
      </c>
      <c r="B17" s="14" t="s">
        <v>98</v>
      </c>
      <c r="C17" s="15" t="s">
        <v>99</v>
      </c>
      <c r="D17" s="15" t="s">
        <v>27</v>
      </c>
      <c r="E17" s="15" t="s">
        <v>74</v>
      </c>
      <c r="F17" s="15" t="s">
        <v>29</v>
      </c>
      <c r="G17" s="15" t="s">
        <v>100</v>
      </c>
      <c r="H17" s="16" t="s">
        <v>101</v>
      </c>
      <c r="I17" s="15" t="s">
        <v>32</v>
      </c>
      <c r="J17" s="18">
        <v>1</v>
      </c>
      <c r="K17" s="22">
        <v>250</v>
      </c>
      <c r="L17" s="22">
        <v>250</v>
      </c>
      <c r="M17" s="23"/>
      <c r="N17" s="23"/>
      <c r="O17" s="15"/>
      <c r="P17" s="15"/>
      <c r="Q17" s="15" t="s">
        <v>78</v>
      </c>
      <c r="R17" s="18" t="s">
        <v>79</v>
      </c>
      <c r="S17" s="15" t="s">
        <v>102</v>
      </c>
      <c r="T17" s="18"/>
    </row>
    <row r="18" s="4" customFormat="1" ht="37" customHeight="1" spans="1:20">
      <c r="A18" s="11">
        <v>12</v>
      </c>
      <c r="B18" s="14" t="s">
        <v>103</v>
      </c>
      <c r="C18" s="15" t="s">
        <v>104</v>
      </c>
      <c r="D18" s="15" t="s">
        <v>62</v>
      </c>
      <c r="E18" s="15" t="s">
        <v>88</v>
      </c>
      <c r="F18" s="15" t="s">
        <v>39</v>
      </c>
      <c r="G18" s="18" t="s">
        <v>105</v>
      </c>
      <c r="H18" s="19" t="s">
        <v>106</v>
      </c>
      <c r="I18" s="24" t="s">
        <v>96</v>
      </c>
      <c r="J18" s="24">
        <v>10</v>
      </c>
      <c r="K18" s="24">
        <v>480</v>
      </c>
      <c r="L18" s="24">
        <v>480</v>
      </c>
      <c r="M18" s="23"/>
      <c r="N18" s="23"/>
      <c r="O18" s="15"/>
      <c r="P18" s="15"/>
      <c r="Q18" s="15" t="s">
        <v>107</v>
      </c>
      <c r="R18" s="18" t="s">
        <v>108</v>
      </c>
      <c r="S18" s="25" t="s">
        <v>109</v>
      </c>
      <c r="T18" s="18" t="s">
        <v>59</v>
      </c>
    </row>
    <row r="19" s="4" customFormat="1" ht="94" customHeight="1" spans="1:20">
      <c r="A19" s="11">
        <v>13</v>
      </c>
      <c r="B19" s="14" t="s">
        <v>110</v>
      </c>
      <c r="C19" s="15" t="s">
        <v>111</v>
      </c>
      <c r="D19" s="15" t="s">
        <v>62</v>
      </c>
      <c r="E19" s="15" t="s">
        <v>94</v>
      </c>
      <c r="F19" s="17" t="s">
        <v>39</v>
      </c>
      <c r="G19" s="18" t="s">
        <v>105</v>
      </c>
      <c r="H19" s="19" t="s">
        <v>112</v>
      </c>
      <c r="I19" s="24" t="s">
        <v>96</v>
      </c>
      <c r="J19" s="24">
        <v>15</v>
      </c>
      <c r="K19" s="24">
        <f>225+100+60</f>
        <v>385</v>
      </c>
      <c r="L19" s="24">
        <f>225+100+60</f>
        <v>385</v>
      </c>
      <c r="M19" s="23"/>
      <c r="N19" s="23"/>
      <c r="O19" s="15"/>
      <c r="P19" s="15"/>
      <c r="Q19" s="15" t="s">
        <v>107</v>
      </c>
      <c r="R19" s="18" t="s">
        <v>108</v>
      </c>
      <c r="S19" s="25" t="s">
        <v>113</v>
      </c>
      <c r="T19" s="18" t="s">
        <v>59</v>
      </c>
    </row>
    <row r="20" s="4" customFormat="1" ht="36" spans="1:20">
      <c r="A20" s="11">
        <v>14</v>
      </c>
      <c r="B20" s="14" t="s">
        <v>114</v>
      </c>
      <c r="C20" s="15" t="s">
        <v>115</v>
      </c>
      <c r="D20" s="15" t="s">
        <v>27</v>
      </c>
      <c r="E20" s="15" t="s">
        <v>38</v>
      </c>
      <c r="F20" s="15" t="s">
        <v>29</v>
      </c>
      <c r="G20" s="15" t="s">
        <v>116</v>
      </c>
      <c r="H20" s="16" t="s">
        <v>117</v>
      </c>
      <c r="I20" s="15" t="s">
        <v>118</v>
      </c>
      <c r="J20" s="18" t="s">
        <v>119</v>
      </c>
      <c r="K20" s="22">
        <v>350</v>
      </c>
      <c r="L20" s="22">
        <v>350</v>
      </c>
      <c r="M20" s="23"/>
      <c r="N20" s="23"/>
      <c r="O20" s="15"/>
      <c r="P20" s="15"/>
      <c r="Q20" s="15" t="s">
        <v>120</v>
      </c>
      <c r="R20" s="18" t="s">
        <v>121</v>
      </c>
      <c r="S20" s="15" t="s">
        <v>122</v>
      </c>
      <c r="T20" s="18" t="s">
        <v>59</v>
      </c>
    </row>
    <row r="21" s="4" customFormat="1" ht="33.75" spans="1:20">
      <c r="A21" s="11">
        <v>15</v>
      </c>
      <c r="B21" s="14" t="s">
        <v>123</v>
      </c>
      <c r="C21" s="15" t="s">
        <v>124</v>
      </c>
      <c r="D21" s="15" t="s">
        <v>62</v>
      </c>
      <c r="E21" s="15" t="s">
        <v>88</v>
      </c>
      <c r="F21" s="15" t="s">
        <v>29</v>
      </c>
      <c r="G21" s="15" t="s">
        <v>116</v>
      </c>
      <c r="H21" s="16" t="s">
        <v>125</v>
      </c>
      <c r="I21" s="15" t="s">
        <v>126</v>
      </c>
      <c r="J21" s="18">
        <v>22000</v>
      </c>
      <c r="K21" s="22">
        <v>766</v>
      </c>
      <c r="L21" s="22">
        <v>766</v>
      </c>
      <c r="M21" s="23"/>
      <c r="N21" s="23"/>
      <c r="O21" s="15"/>
      <c r="P21" s="15"/>
      <c r="Q21" s="15" t="s">
        <v>120</v>
      </c>
      <c r="R21" s="18" t="s">
        <v>121</v>
      </c>
      <c r="S21" s="15" t="s">
        <v>127</v>
      </c>
      <c r="T21" s="18" t="s">
        <v>59</v>
      </c>
    </row>
    <row r="22" s="4" customFormat="1" ht="56.25" spans="1:20">
      <c r="A22" s="11">
        <v>16</v>
      </c>
      <c r="B22" s="14" t="s">
        <v>128</v>
      </c>
      <c r="C22" s="15" t="s">
        <v>129</v>
      </c>
      <c r="D22" s="15" t="s">
        <v>62</v>
      </c>
      <c r="E22" s="15" t="s">
        <v>130</v>
      </c>
      <c r="F22" s="15" t="s">
        <v>29</v>
      </c>
      <c r="G22" s="15" t="s">
        <v>116</v>
      </c>
      <c r="H22" s="16" t="s">
        <v>131</v>
      </c>
      <c r="I22" s="15" t="s">
        <v>96</v>
      </c>
      <c r="J22" s="18">
        <v>12</v>
      </c>
      <c r="K22" s="22">
        <v>510</v>
      </c>
      <c r="L22" s="22">
        <v>510</v>
      </c>
      <c r="M22" s="23"/>
      <c r="N22" s="23"/>
      <c r="O22" s="15"/>
      <c r="P22" s="15"/>
      <c r="Q22" s="15" t="s">
        <v>120</v>
      </c>
      <c r="R22" s="18" t="s">
        <v>121</v>
      </c>
      <c r="S22" s="15" t="s">
        <v>132</v>
      </c>
      <c r="T22" s="18" t="s">
        <v>59</v>
      </c>
    </row>
    <row r="23" s="4" customFormat="1" ht="33.75" spans="1:20">
      <c r="A23" s="11">
        <v>17</v>
      </c>
      <c r="B23" s="14" t="s">
        <v>133</v>
      </c>
      <c r="C23" s="15" t="s">
        <v>134</v>
      </c>
      <c r="D23" s="15" t="s">
        <v>62</v>
      </c>
      <c r="E23" s="15" t="s">
        <v>135</v>
      </c>
      <c r="F23" s="15" t="s">
        <v>29</v>
      </c>
      <c r="G23" s="15" t="s">
        <v>136</v>
      </c>
      <c r="H23" s="16" t="s">
        <v>137</v>
      </c>
      <c r="I23" s="15" t="s">
        <v>138</v>
      </c>
      <c r="J23" s="18">
        <v>3000</v>
      </c>
      <c r="K23" s="22">
        <v>1000</v>
      </c>
      <c r="L23" s="23">
        <v>1000</v>
      </c>
      <c r="M23" s="23"/>
      <c r="N23" s="23"/>
      <c r="O23" s="15"/>
      <c r="P23" s="15"/>
      <c r="Q23" s="15" t="s">
        <v>139</v>
      </c>
      <c r="R23" s="18" t="s">
        <v>140</v>
      </c>
      <c r="S23" s="15" t="s">
        <v>141</v>
      </c>
      <c r="T23" s="18"/>
    </row>
    <row r="24" s="4" customFormat="1" ht="22.5" spans="1:20">
      <c r="A24" s="11">
        <v>18</v>
      </c>
      <c r="B24" s="14" t="s">
        <v>142</v>
      </c>
      <c r="C24" s="15" t="s">
        <v>143</v>
      </c>
      <c r="D24" s="15" t="s">
        <v>62</v>
      </c>
      <c r="E24" s="15" t="s">
        <v>144</v>
      </c>
      <c r="F24" s="15" t="s">
        <v>29</v>
      </c>
      <c r="G24" s="15" t="s">
        <v>136</v>
      </c>
      <c r="H24" s="16" t="s">
        <v>145</v>
      </c>
      <c r="I24" s="15" t="s">
        <v>65</v>
      </c>
      <c r="J24" s="18">
        <v>1</v>
      </c>
      <c r="K24" s="22">
        <v>1000</v>
      </c>
      <c r="L24" s="23">
        <v>1000</v>
      </c>
      <c r="M24" s="23"/>
      <c r="N24" s="23"/>
      <c r="O24" s="15"/>
      <c r="P24" s="15"/>
      <c r="Q24" s="15" t="s">
        <v>139</v>
      </c>
      <c r="R24" s="18" t="s">
        <v>140</v>
      </c>
      <c r="S24" s="15" t="s">
        <v>146</v>
      </c>
      <c r="T24" s="18"/>
    </row>
    <row r="25" s="4" customFormat="1" ht="44" customHeight="1" spans="1:20">
      <c r="A25" s="11">
        <v>19</v>
      </c>
      <c r="B25" s="14" t="s">
        <v>147</v>
      </c>
      <c r="C25" s="15" t="s">
        <v>148</v>
      </c>
      <c r="D25" s="15" t="s">
        <v>62</v>
      </c>
      <c r="E25" s="15" t="s">
        <v>63</v>
      </c>
      <c r="F25" s="15" t="s">
        <v>29</v>
      </c>
      <c r="G25" s="15" t="s">
        <v>136</v>
      </c>
      <c r="H25" s="16" t="s">
        <v>149</v>
      </c>
      <c r="I25" s="15" t="s">
        <v>65</v>
      </c>
      <c r="J25" s="18">
        <v>50</v>
      </c>
      <c r="K25" s="22">
        <v>150</v>
      </c>
      <c r="L25" s="22">
        <v>150</v>
      </c>
      <c r="M25" s="23"/>
      <c r="N25" s="23"/>
      <c r="O25" s="15"/>
      <c r="P25" s="15"/>
      <c r="Q25" s="15" t="s">
        <v>150</v>
      </c>
      <c r="R25" s="18" t="s">
        <v>151</v>
      </c>
      <c r="S25" s="15" t="s">
        <v>152</v>
      </c>
      <c r="T25" s="18"/>
    </row>
    <row r="26" s="4" customFormat="1" ht="51" customHeight="1" spans="1:20">
      <c r="A26" s="11">
        <v>20</v>
      </c>
      <c r="B26" s="14" t="s">
        <v>153</v>
      </c>
      <c r="C26" s="15" t="s">
        <v>154</v>
      </c>
      <c r="D26" s="15" t="s">
        <v>27</v>
      </c>
      <c r="E26" s="15" t="s">
        <v>155</v>
      </c>
      <c r="F26" s="15" t="s">
        <v>156</v>
      </c>
      <c r="G26" s="15" t="s">
        <v>157</v>
      </c>
      <c r="H26" s="16" t="s">
        <v>158</v>
      </c>
      <c r="I26" s="15" t="s">
        <v>65</v>
      </c>
      <c r="J26" s="18">
        <v>1</v>
      </c>
      <c r="K26" s="22">
        <v>600</v>
      </c>
      <c r="L26" s="23">
        <v>600</v>
      </c>
      <c r="M26" s="23"/>
      <c r="N26" s="23"/>
      <c r="O26" s="15"/>
      <c r="P26" s="15"/>
      <c r="Q26" s="15" t="s">
        <v>159</v>
      </c>
      <c r="R26" s="18" t="s">
        <v>160</v>
      </c>
      <c r="S26" s="15" t="s">
        <v>161</v>
      </c>
      <c r="T26" s="18"/>
    </row>
    <row r="27" s="4" customFormat="1" ht="49" customHeight="1" spans="1:20">
      <c r="A27" s="11">
        <v>21</v>
      </c>
      <c r="B27" s="14" t="s">
        <v>162</v>
      </c>
      <c r="C27" s="15" t="s">
        <v>163</v>
      </c>
      <c r="D27" s="15" t="s">
        <v>27</v>
      </c>
      <c r="E27" s="15" t="s">
        <v>38</v>
      </c>
      <c r="F27" s="15" t="s">
        <v>29</v>
      </c>
      <c r="G27" s="15" t="s">
        <v>164</v>
      </c>
      <c r="H27" s="16" t="s">
        <v>165</v>
      </c>
      <c r="I27" s="15" t="s">
        <v>166</v>
      </c>
      <c r="J27" s="18">
        <v>2492</v>
      </c>
      <c r="K27" s="22">
        <v>4000</v>
      </c>
      <c r="L27" s="23">
        <v>2500</v>
      </c>
      <c r="M27" s="23">
        <v>1500</v>
      </c>
      <c r="N27" s="23"/>
      <c r="O27" s="15"/>
      <c r="P27" s="15"/>
      <c r="Q27" s="15" t="s">
        <v>150</v>
      </c>
      <c r="R27" s="18" t="s">
        <v>151</v>
      </c>
      <c r="S27" s="15" t="s">
        <v>167</v>
      </c>
      <c r="T27" s="18"/>
    </row>
    <row r="28" s="4" customFormat="1" ht="90" spans="1:20">
      <c r="A28" s="11">
        <v>22</v>
      </c>
      <c r="B28" s="14" t="s">
        <v>168</v>
      </c>
      <c r="C28" s="15" t="s">
        <v>169</v>
      </c>
      <c r="D28" s="15" t="s">
        <v>170</v>
      </c>
      <c r="E28" s="15" t="s">
        <v>171</v>
      </c>
      <c r="F28" s="15" t="s">
        <v>29</v>
      </c>
      <c r="G28" s="15" t="s">
        <v>164</v>
      </c>
      <c r="H28" s="16" t="s">
        <v>172</v>
      </c>
      <c r="I28" s="15" t="s">
        <v>173</v>
      </c>
      <c r="J28" s="18">
        <v>450</v>
      </c>
      <c r="K28" s="22">
        <v>135</v>
      </c>
      <c r="L28" s="23">
        <v>135</v>
      </c>
      <c r="M28" s="23"/>
      <c r="N28" s="23"/>
      <c r="O28" s="15"/>
      <c r="P28" s="15"/>
      <c r="Q28" s="15" t="s">
        <v>174</v>
      </c>
      <c r="R28" s="18" t="s">
        <v>175</v>
      </c>
      <c r="S28" s="15" t="s">
        <v>176</v>
      </c>
      <c r="T28" s="18"/>
    </row>
    <row r="29" s="4" customFormat="1" ht="33.75" spans="1:20">
      <c r="A29" s="11">
        <v>23</v>
      </c>
      <c r="B29" s="14" t="s">
        <v>177</v>
      </c>
      <c r="C29" s="15" t="s">
        <v>178</v>
      </c>
      <c r="D29" s="15" t="s">
        <v>62</v>
      </c>
      <c r="E29" s="15" t="s">
        <v>179</v>
      </c>
      <c r="F29" s="15" t="s">
        <v>29</v>
      </c>
      <c r="G29" s="15" t="s">
        <v>136</v>
      </c>
      <c r="H29" s="16" t="s">
        <v>180</v>
      </c>
      <c r="I29" s="15" t="s">
        <v>166</v>
      </c>
      <c r="J29" s="18">
        <v>800</v>
      </c>
      <c r="K29" s="22">
        <v>80</v>
      </c>
      <c r="L29" s="22">
        <v>80</v>
      </c>
      <c r="M29" s="23"/>
      <c r="N29" s="23"/>
      <c r="O29" s="15"/>
      <c r="P29" s="15"/>
      <c r="Q29" s="15" t="s">
        <v>139</v>
      </c>
      <c r="R29" s="18" t="s">
        <v>181</v>
      </c>
      <c r="S29" s="15" t="s">
        <v>182</v>
      </c>
      <c r="T29" s="18"/>
    </row>
    <row r="30" s="4" customFormat="1" ht="44" customHeight="1" spans="1:20">
      <c r="A30" s="11">
        <v>24</v>
      </c>
      <c r="B30" s="14" t="s">
        <v>183</v>
      </c>
      <c r="C30" s="15" t="s">
        <v>184</v>
      </c>
      <c r="D30" s="15" t="s">
        <v>184</v>
      </c>
      <c r="E30" s="15" t="s">
        <v>184</v>
      </c>
      <c r="F30" s="15" t="s">
        <v>29</v>
      </c>
      <c r="G30" s="15" t="s">
        <v>185</v>
      </c>
      <c r="H30" s="20" t="s">
        <v>186</v>
      </c>
      <c r="I30" s="15" t="s">
        <v>187</v>
      </c>
      <c r="J30" s="18">
        <v>1</v>
      </c>
      <c r="K30" s="22">
        <v>300</v>
      </c>
      <c r="L30" s="22"/>
      <c r="M30" s="22">
        <v>300</v>
      </c>
      <c r="N30" s="22"/>
      <c r="O30" s="22"/>
      <c r="P30" s="22"/>
      <c r="Q30" s="15" t="s">
        <v>139</v>
      </c>
      <c r="R30" s="18" t="s">
        <v>140</v>
      </c>
      <c r="S30" s="15" t="s">
        <v>188</v>
      </c>
      <c r="T30" s="18"/>
    </row>
    <row r="31" s="4" customFormat="1" ht="48" spans="1:20">
      <c r="A31" s="11">
        <v>25</v>
      </c>
      <c r="B31" s="14" t="s">
        <v>189</v>
      </c>
      <c r="C31" s="15" t="s">
        <v>190</v>
      </c>
      <c r="D31" s="15" t="s">
        <v>27</v>
      </c>
      <c r="E31" s="15" t="s">
        <v>74</v>
      </c>
      <c r="F31" s="15" t="s">
        <v>29</v>
      </c>
      <c r="G31" s="15" t="s">
        <v>75</v>
      </c>
      <c r="H31" s="16" t="s">
        <v>191</v>
      </c>
      <c r="I31" s="15" t="s">
        <v>192</v>
      </c>
      <c r="J31" s="18">
        <v>10</v>
      </c>
      <c r="K31" s="22">
        <v>30</v>
      </c>
      <c r="L31" s="22">
        <v>30</v>
      </c>
      <c r="M31" s="23"/>
      <c r="N31" s="23"/>
      <c r="O31" s="15"/>
      <c r="P31" s="15"/>
      <c r="Q31" s="15" t="s">
        <v>78</v>
      </c>
      <c r="R31" s="18" t="s">
        <v>79</v>
      </c>
      <c r="S31" s="15" t="s">
        <v>193</v>
      </c>
      <c r="T31" s="18" t="s">
        <v>194</v>
      </c>
    </row>
    <row r="32" s="4" customFormat="1" ht="56.25" spans="1:20">
      <c r="A32" s="11">
        <v>26</v>
      </c>
      <c r="B32" s="14" t="s">
        <v>195</v>
      </c>
      <c r="C32" s="15" t="s">
        <v>196</v>
      </c>
      <c r="D32" s="15" t="s">
        <v>62</v>
      </c>
      <c r="E32" s="15" t="s">
        <v>197</v>
      </c>
      <c r="F32" s="15" t="s">
        <v>39</v>
      </c>
      <c r="G32" s="15" t="s">
        <v>75</v>
      </c>
      <c r="H32" s="16" t="s">
        <v>198</v>
      </c>
      <c r="I32" s="15" t="s">
        <v>96</v>
      </c>
      <c r="J32" s="18">
        <v>1</v>
      </c>
      <c r="K32" s="22">
        <v>100</v>
      </c>
      <c r="L32" s="22">
        <v>100</v>
      </c>
      <c r="M32" s="23"/>
      <c r="N32" s="23"/>
      <c r="O32" s="15"/>
      <c r="P32" s="15"/>
      <c r="Q32" s="15" t="s">
        <v>78</v>
      </c>
      <c r="R32" s="18" t="s">
        <v>79</v>
      </c>
      <c r="S32" s="15" t="s">
        <v>199</v>
      </c>
      <c r="T32" s="18" t="s">
        <v>194</v>
      </c>
    </row>
    <row r="33" s="4" customFormat="1" ht="56.25" spans="1:20">
      <c r="A33" s="11">
        <v>27</v>
      </c>
      <c r="B33" s="14" t="s">
        <v>200</v>
      </c>
      <c r="C33" s="15" t="s">
        <v>201</v>
      </c>
      <c r="D33" s="15" t="s">
        <v>62</v>
      </c>
      <c r="E33" s="15" t="s">
        <v>202</v>
      </c>
      <c r="F33" s="17" t="s">
        <v>39</v>
      </c>
      <c r="G33" s="15" t="s">
        <v>75</v>
      </c>
      <c r="H33" s="16" t="s">
        <v>203</v>
      </c>
      <c r="I33" s="15" t="s">
        <v>90</v>
      </c>
      <c r="J33" s="18">
        <v>3000</v>
      </c>
      <c r="K33" s="22">
        <v>222</v>
      </c>
      <c r="L33" s="22">
        <v>222</v>
      </c>
      <c r="M33" s="23"/>
      <c r="N33" s="23"/>
      <c r="O33" s="15"/>
      <c r="P33" s="15"/>
      <c r="Q33" s="15" t="s">
        <v>78</v>
      </c>
      <c r="R33" s="18" t="s">
        <v>79</v>
      </c>
      <c r="S33" s="15" t="s">
        <v>204</v>
      </c>
      <c r="T33" s="18" t="s">
        <v>194</v>
      </c>
    </row>
    <row r="34" s="4" customFormat="1" ht="33.75" spans="1:20">
      <c r="A34" s="11">
        <v>28</v>
      </c>
      <c r="B34" s="14" t="s">
        <v>205</v>
      </c>
      <c r="C34" s="15" t="s">
        <v>206</v>
      </c>
      <c r="D34" s="15" t="s">
        <v>27</v>
      </c>
      <c r="E34" s="15" t="s">
        <v>74</v>
      </c>
      <c r="F34" s="17" t="s">
        <v>39</v>
      </c>
      <c r="G34" s="15" t="s">
        <v>207</v>
      </c>
      <c r="H34" s="16" t="s">
        <v>208</v>
      </c>
      <c r="I34" s="15" t="s">
        <v>209</v>
      </c>
      <c r="J34" s="18">
        <v>1</v>
      </c>
      <c r="K34" s="22">
        <v>60</v>
      </c>
      <c r="L34" s="22">
        <v>60</v>
      </c>
      <c r="M34" s="23"/>
      <c r="N34" s="23"/>
      <c r="O34" s="15"/>
      <c r="P34" s="15"/>
      <c r="Q34" s="15" t="s">
        <v>33</v>
      </c>
      <c r="R34" s="18" t="s">
        <v>210</v>
      </c>
      <c r="S34" s="15" t="s">
        <v>211</v>
      </c>
      <c r="T34" s="18" t="s">
        <v>53</v>
      </c>
    </row>
    <row r="35" s="4" customFormat="1" ht="33.75" spans="1:20">
      <c r="A35" s="11">
        <v>29</v>
      </c>
      <c r="B35" s="14" t="s">
        <v>212</v>
      </c>
      <c r="C35" s="15" t="s">
        <v>213</v>
      </c>
      <c r="D35" s="15" t="s">
        <v>27</v>
      </c>
      <c r="E35" s="15" t="s">
        <v>74</v>
      </c>
      <c r="F35" s="17" t="s">
        <v>39</v>
      </c>
      <c r="G35" s="15" t="s">
        <v>207</v>
      </c>
      <c r="H35" s="16" t="s">
        <v>208</v>
      </c>
      <c r="I35" s="15" t="s">
        <v>209</v>
      </c>
      <c r="J35" s="18">
        <v>1</v>
      </c>
      <c r="K35" s="22">
        <v>40</v>
      </c>
      <c r="L35" s="22">
        <v>40</v>
      </c>
      <c r="M35" s="23"/>
      <c r="N35" s="23"/>
      <c r="O35" s="15"/>
      <c r="P35" s="15"/>
      <c r="Q35" s="15" t="s">
        <v>33</v>
      </c>
      <c r="R35" s="18" t="s">
        <v>210</v>
      </c>
      <c r="S35" s="15" t="s">
        <v>211</v>
      </c>
      <c r="T35" s="18" t="s">
        <v>53</v>
      </c>
    </row>
    <row r="36" s="4" customFormat="1" ht="48" spans="1:20">
      <c r="A36" s="11">
        <v>30</v>
      </c>
      <c r="B36" s="14" t="s">
        <v>214</v>
      </c>
      <c r="C36" s="15" t="s">
        <v>215</v>
      </c>
      <c r="D36" s="15" t="s">
        <v>27</v>
      </c>
      <c r="E36" s="15" t="s">
        <v>38</v>
      </c>
      <c r="F36" s="15" t="s">
        <v>29</v>
      </c>
      <c r="G36" s="15" t="s">
        <v>69</v>
      </c>
      <c r="H36" s="16" t="s">
        <v>216</v>
      </c>
      <c r="I36" s="15" t="s">
        <v>42</v>
      </c>
      <c r="J36" s="18">
        <v>85</v>
      </c>
      <c r="K36" s="22">
        <v>600</v>
      </c>
      <c r="L36" s="22">
        <v>600</v>
      </c>
      <c r="M36" s="23"/>
      <c r="N36" s="23"/>
      <c r="O36" s="15"/>
      <c r="P36" s="15"/>
      <c r="Q36" s="15" t="s">
        <v>33</v>
      </c>
      <c r="R36" s="18" t="s">
        <v>34</v>
      </c>
      <c r="S36" s="15" t="s">
        <v>211</v>
      </c>
      <c r="T36" s="18" t="s">
        <v>194</v>
      </c>
    </row>
    <row r="37" s="4" customFormat="1" ht="52" customHeight="1" spans="1:20">
      <c r="A37" s="11">
        <v>31</v>
      </c>
      <c r="B37" s="14" t="s">
        <v>217</v>
      </c>
      <c r="C37" s="15" t="s">
        <v>218</v>
      </c>
      <c r="D37" s="15" t="s">
        <v>27</v>
      </c>
      <c r="E37" s="15" t="s">
        <v>219</v>
      </c>
      <c r="F37" s="15" t="s">
        <v>29</v>
      </c>
      <c r="G37" s="15" t="s">
        <v>30</v>
      </c>
      <c r="H37" s="16" t="s">
        <v>220</v>
      </c>
      <c r="I37" s="15" t="s">
        <v>221</v>
      </c>
      <c r="J37" s="18">
        <v>4</v>
      </c>
      <c r="K37" s="22">
        <v>455</v>
      </c>
      <c r="L37" s="22">
        <v>455</v>
      </c>
      <c r="M37" s="23"/>
      <c r="N37" s="23"/>
      <c r="O37" s="15"/>
      <c r="P37" s="15"/>
      <c r="Q37" s="15" t="s">
        <v>33</v>
      </c>
      <c r="R37" s="18" t="s">
        <v>34</v>
      </c>
      <c r="S37" s="15" t="s">
        <v>222</v>
      </c>
      <c r="T37" s="18" t="s">
        <v>53</v>
      </c>
    </row>
    <row r="38" s="5" customFormat="1" ht="61" customHeight="1" spans="1:20">
      <c r="A38" s="11">
        <v>32</v>
      </c>
      <c r="B38" s="14" t="s">
        <v>223</v>
      </c>
      <c r="C38" s="15" t="s">
        <v>224</v>
      </c>
      <c r="D38" s="15" t="s">
        <v>225</v>
      </c>
      <c r="E38" s="15" t="s">
        <v>226</v>
      </c>
      <c r="F38" s="15" t="s">
        <v>29</v>
      </c>
      <c r="G38" s="15" t="s">
        <v>227</v>
      </c>
      <c r="H38" s="16" t="s">
        <v>228</v>
      </c>
      <c r="I38" s="15" t="s">
        <v>166</v>
      </c>
      <c r="J38" s="15">
        <v>2492</v>
      </c>
      <c r="K38" s="15">
        <v>5</v>
      </c>
      <c r="L38" s="15">
        <v>5</v>
      </c>
      <c r="M38" s="23"/>
      <c r="N38" s="23"/>
      <c r="O38" s="15"/>
      <c r="P38" s="15"/>
      <c r="Q38" s="15" t="s">
        <v>229</v>
      </c>
      <c r="R38" s="15" t="s">
        <v>230</v>
      </c>
      <c r="S38" s="16" t="s">
        <v>231</v>
      </c>
      <c r="T38" s="18" t="s">
        <v>53</v>
      </c>
    </row>
    <row r="39" s="4" customFormat="1" ht="62" customHeight="1" spans="1:20">
      <c r="A39" s="11">
        <v>33</v>
      </c>
      <c r="B39" s="14" t="s">
        <v>232</v>
      </c>
      <c r="C39" s="15" t="s">
        <v>233</v>
      </c>
      <c r="D39" s="15" t="s">
        <v>62</v>
      </c>
      <c r="E39" s="15" t="s">
        <v>130</v>
      </c>
      <c r="F39" s="15" t="s">
        <v>29</v>
      </c>
      <c r="G39" s="15" t="s">
        <v>69</v>
      </c>
      <c r="H39" s="16" t="s">
        <v>234</v>
      </c>
      <c r="I39" s="15" t="s">
        <v>90</v>
      </c>
      <c r="J39" s="18" t="s">
        <v>235</v>
      </c>
      <c r="K39" s="22">
        <v>238</v>
      </c>
      <c r="L39" s="22">
        <v>238</v>
      </c>
      <c r="M39" s="23"/>
      <c r="N39" s="23"/>
      <c r="O39" s="15"/>
      <c r="P39" s="15"/>
      <c r="Q39" s="15" t="s">
        <v>33</v>
      </c>
      <c r="R39" s="18" t="s">
        <v>34</v>
      </c>
      <c r="S39" s="15" t="s">
        <v>236</v>
      </c>
      <c r="T39" s="18" t="s">
        <v>237</v>
      </c>
    </row>
    <row r="40" s="4" customFormat="1" ht="78.75" spans="1:20">
      <c r="A40" s="11">
        <v>34</v>
      </c>
      <c r="B40" s="14" t="s">
        <v>238</v>
      </c>
      <c r="C40" s="15" t="s">
        <v>239</v>
      </c>
      <c r="D40" s="15" t="s">
        <v>62</v>
      </c>
      <c r="E40" s="15" t="s">
        <v>88</v>
      </c>
      <c r="F40" s="15" t="s">
        <v>29</v>
      </c>
      <c r="G40" s="15" t="s">
        <v>240</v>
      </c>
      <c r="H40" s="16" t="s">
        <v>241</v>
      </c>
      <c r="I40" s="15" t="s">
        <v>96</v>
      </c>
      <c r="J40" s="18" t="s">
        <v>242</v>
      </c>
      <c r="K40" s="22">
        <v>235</v>
      </c>
      <c r="L40" s="22">
        <v>235</v>
      </c>
      <c r="M40" s="23"/>
      <c r="N40" s="23"/>
      <c r="O40" s="15"/>
      <c r="P40" s="15"/>
      <c r="Q40" s="15" t="s">
        <v>159</v>
      </c>
      <c r="R40" s="18" t="s">
        <v>160</v>
      </c>
      <c r="S40" s="15" t="s">
        <v>243</v>
      </c>
      <c r="T40" s="18" t="s">
        <v>237</v>
      </c>
    </row>
    <row r="41" s="4" customFormat="1" ht="78.75" spans="1:20">
      <c r="A41" s="11">
        <v>35</v>
      </c>
      <c r="B41" s="14" t="s">
        <v>244</v>
      </c>
      <c r="C41" s="15" t="s">
        <v>245</v>
      </c>
      <c r="D41" s="15" t="s">
        <v>62</v>
      </c>
      <c r="E41" s="15" t="s">
        <v>88</v>
      </c>
      <c r="F41" s="15" t="s">
        <v>29</v>
      </c>
      <c r="G41" s="15" t="s">
        <v>246</v>
      </c>
      <c r="H41" s="16" t="s">
        <v>247</v>
      </c>
      <c r="I41" s="15" t="s">
        <v>126</v>
      </c>
      <c r="J41" s="18" t="s">
        <v>248</v>
      </c>
      <c r="K41" s="22">
        <v>235</v>
      </c>
      <c r="L41" s="22">
        <v>235</v>
      </c>
      <c r="M41" s="23"/>
      <c r="N41" s="23"/>
      <c r="O41" s="15"/>
      <c r="P41" s="15"/>
      <c r="Q41" s="15" t="s">
        <v>50</v>
      </c>
      <c r="R41" s="18" t="s">
        <v>51</v>
      </c>
      <c r="S41" s="15" t="s">
        <v>243</v>
      </c>
      <c r="T41" s="18" t="s">
        <v>237</v>
      </c>
    </row>
    <row r="42" s="4" customFormat="1" ht="78.75" spans="1:20">
      <c r="A42" s="11">
        <v>36</v>
      </c>
      <c r="B42" s="14" t="s">
        <v>249</v>
      </c>
      <c r="C42" s="15" t="s">
        <v>250</v>
      </c>
      <c r="D42" s="15" t="s">
        <v>62</v>
      </c>
      <c r="E42" s="15" t="s">
        <v>88</v>
      </c>
      <c r="F42" s="15" t="s">
        <v>29</v>
      </c>
      <c r="G42" s="15" t="s">
        <v>251</v>
      </c>
      <c r="H42" s="16" t="s">
        <v>252</v>
      </c>
      <c r="I42" s="15" t="s">
        <v>96</v>
      </c>
      <c r="J42" s="18" t="s">
        <v>253</v>
      </c>
      <c r="K42" s="22">
        <v>235</v>
      </c>
      <c r="L42" s="22">
        <v>235</v>
      </c>
      <c r="M42" s="23"/>
      <c r="N42" s="23"/>
      <c r="O42" s="15"/>
      <c r="P42" s="15"/>
      <c r="Q42" s="15" t="s">
        <v>254</v>
      </c>
      <c r="R42" s="18" t="s">
        <v>255</v>
      </c>
      <c r="S42" s="15" t="s">
        <v>243</v>
      </c>
      <c r="T42" s="18" t="s">
        <v>237</v>
      </c>
    </row>
    <row r="43" s="4" customFormat="1" ht="67.5" spans="1:20">
      <c r="A43" s="11">
        <v>37</v>
      </c>
      <c r="B43" s="14" t="s">
        <v>256</v>
      </c>
      <c r="C43" s="15" t="s">
        <v>257</v>
      </c>
      <c r="D43" s="15" t="s">
        <v>62</v>
      </c>
      <c r="E43" s="15" t="s">
        <v>130</v>
      </c>
      <c r="F43" s="15" t="s">
        <v>29</v>
      </c>
      <c r="G43" s="15" t="s">
        <v>258</v>
      </c>
      <c r="H43" s="15" t="s">
        <v>259</v>
      </c>
      <c r="I43" s="15" t="s">
        <v>221</v>
      </c>
      <c r="J43" s="18">
        <v>21600</v>
      </c>
      <c r="K43" s="22">
        <v>4195.41</v>
      </c>
      <c r="L43" s="22"/>
      <c r="M43" s="23"/>
      <c r="N43" s="23"/>
      <c r="O43" s="15">
        <v>1200</v>
      </c>
      <c r="P43" s="15">
        <v>2995.41</v>
      </c>
      <c r="Q43" s="15" t="s">
        <v>258</v>
      </c>
      <c r="R43" s="18" t="s">
        <v>260</v>
      </c>
      <c r="S43" s="15" t="s">
        <v>261</v>
      </c>
      <c r="T43" s="18" t="s">
        <v>262</v>
      </c>
    </row>
    <row r="44" s="4" customFormat="1" ht="67.5" spans="1:20">
      <c r="A44" s="11">
        <v>38</v>
      </c>
      <c r="B44" s="14" t="s">
        <v>263</v>
      </c>
      <c r="C44" s="15" t="s">
        <v>264</v>
      </c>
      <c r="D44" s="15" t="s">
        <v>62</v>
      </c>
      <c r="E44" s="15" t="s">
        <v>130</v>
      </c>
      <c r="F44" s="15" t="s">
        <v>29</v>
      </c>
      <c r="G44" s="15" t="s">
        <v>33</v>
      </c>
      <c r="H44" s="15" t="s">
        <v>265</v>
      </c>
      <c r="I44" s="15" t="s">
        <v>221</v>
      </c>
      <c r="J44" s="18">
        <v>6100</v>
      </c>
      <c r="K44" s="22">
        <v>1750</v>
      </c>
      <c r="L44" s="22"/>
      <c r="M44" s="23"/>
      <c r="N44" s="23"/>
      <c r="O44" s="15">
        <v>1400</v>
      </c>
      <c r="P44" s="15">
        <v>350</v>
      </c>
      <c r="Q44" s="15" t="s">
        <v>33</v>
      </c>
      <c r="R44" s="18" t="s">
        <v>34</v>
      </c>
      <c r="S44" s="15" t="s">
        <v>261</v>
      </c>
      <c r="T44" s="18" t="s">
        <v>262</v>
      </c>
    </row>
    <row r="45" s="4" customFormat="1" ht="67.5" spans="1:20">
      <c r="A45" s="11">
        <v>39</v>
      </c>
      <c r="B45" s="14" t="s">
        <v>266</v>
      </c>
      <c r="C45" s="15" t="s">
        <v>267</v>
      </c>
      <c r="D45" s="15" t="s">
        <v>62</v>
      </c>
      <c r="E45" s="15" t="s">
        <v>130</v>
      </c>
      <c r="F45" s="15" t="s">
        <v>29</v>
      </c>
      <c r="G45" s="15" t="s">
        <v>33</v>
      </c>
      <c r="H45" s="15" t="s">
        <v>268</v>
      </c>
      <c r="I45" s="15" t="s">
        <v>221</v>
      </c>
      <c r="J45" s="18">
        <v>4400</v>
      </c>
      <c r="K45" s="22">
        <v>1250</v>
      </c>
      <c r="L45" s="22"/>
      <c r="M45" s="23"/>
      <c r="N45" s="23"/>
      <c r="O45" s="15">
        <v>1000</v>
      </c>
      <c r="P45" s="15">
        <v>250</v>
      </c>
      <c r="Q45" s="15" t="s">
        <v>33</v>
      </c>
      <c r="R45" s="18" t="s">
        <v>34</v>
      </c>
      <c r="S45" s="15" t="s">
        <v>261</v>
      </c>
      <c r="T45" s="18" t="s">
        <v>262</v>
      </c>
    </row>
    <row r="46" s="4" customFormat="1" ht="67.5" spans="1:20">
      <c r="A46" s="11">
        <v>40</v>
      </c>
      <c r="B46" s="14" t="s">
        <v>269</v>
      </c>
      <c r="C46" s="15" t="s">
        <v>270</v>
      </c>
      <c r="D46" s="15" t="s">
        <v>62</v>
      </c>
      <c r="E46" s="15" t="s">
        <v>130</v>
      </c>
      <c r="F46" s="15" t="s">
        <v>29</v>
      </c>
      <c r="G46" s="15" t="s">
        <v>159</v>
      </c>
      <c r="H46" s="15" t="s">
        <v>271</v>
      </c>
      <c r="I46" s="15" t="s">
        <v>221</v>
      </c>
      <c r="J46" s="18">
        <v>6500</v>
      </c>
      <c r="K46" s="22">
        <v>1250</v>
      </c>
      <c r="L46" s="22"/>
      <c r="M46" s="23"/>
      <c r="N46" s="23"/>
      <c r="O46" s="15">
        <v>1000</v>
      </c>
      <c r="P46" s="15">
        <v>250</v>
      </c>
      <c r="Q46" s="15" t="s">
        <v>159</v>
      </c>
      <c r="R46" s="18" t="s">
        <v>160</v>
      </c>
      <c r="S46" s="15" t="s">
        <v>261</v>
      </c>
      <c r="T46" s="18" t="s">
        <v>262</v>
      </c>
    </row>
    <row r="47" s="4" customFormat="1" ht="213.75" spans="1:20">
      <c r="A47" s="11">
        <v>41</v>
      </c>
      <c r="B47" s="14" t="s">
        <v>272</v>
      </c>
      <c r="C47" s="15" t="s">
        <v>273</v>
      </c>
      <c r="D47" s="15" t="s">
        <v>62</v>
      </c>
      <c r="E47" s="15" t="s">
        <v>130</v>
      </c>
      <c r="F47" s="15" t="s">
        <v>29</v>
      </c>
      <c r="G47" s="15" t="s">
        <v>50</v>
      </c>
      <c r="H47" s="20" t="s">
        <v>274</v>
      </c>
      <c r="I47" s="15" t="s">
        <v>221</v>
      </c>
      <c r="J47" s="18">
        <v>8800</v>
      </c>
      <c r="K47" s="22">
        <v>2577</v>
      </c>
      <c r="L47" s="22"/>
      <c r="M47" s="23"/>
      <c r="N47" s="23"/>
      <c r="O47" s="15">
        <v>2000</v>
      </c>
      <c r="P47" s="15">
        <v>577</v>
      </c>
      <c r="Q47" s="15" t="s">
        <v>275</v>
      </c>
      <c r="R47" s="18" t="s">
        <v>51</v>
      </c>
      <c r="S47" s="15" t="s">
        <v>261</v>
      </c>
      <c r="T47" s="18" t="s">
        <v>262</v>
      </c>
    </row>
    <row r="48" s="4" customFormat="1" ht="47" customHeight="1" spans="1:20">
      <c r="A48" s="11">
        <v>42</v>
      </c>
      <c r="B48" s="14" t="s">
        <v>276</v>
      </c>
      <c r="C48" s="15" t="s">
        <v>277</v>
      </c>
      <c r="D48" s="15" t="s">
        <v>62</v>
      </c>
      <c r="E48" s="15" t="s">
        <v>197</v>
      </c>
      <c r="F48" s="15" t="s">
        <v>29</v>
      </c>
      <c r="G48" s="15" t="s">
        <v>258</v>
      </c>
      <c r="H48" s="15" t="s">
        <v>278</v>
      </c>
      <c r="I48" s="15" t="s">
        <v>90</v>
      </c>
      <c r="J48" s="18">
        <v>15178</v>
      </c>
      <c r="K48" s="22">
        <v>4250</v>
      </c>
      <c r="L48" s="22"/>
      <c r="M48" s="23"/>
      <c r="N48" s="23"/>
      <c r="O48" s="15">
        <v>3400</v>
      </c>
      <c r="P48" s="15">
        <v>850</v>
      </c>
      <c r="Q48" s="15" t="s">
        <v>258</v>
      </c>
      <c r="R48" s="18" t="s">
        <v>260</v>
      </c>
      <c r="S48" s="15" t="s">
        <v>279</v>
      </c>
      <c r="T48" s="18" t="s">
        <v>262</v>
      </c>
    </row>
    <row r="49" s="4" customFormat="1" ht="78.75" spans="1:20">
      <c r="A49" s="11">
        <v>43</v>
      </c>
      <c r="B49" s="14" t="s">
        <v>280</v>
      </c>
      <c r="C49" s="15" t="s">
        <v>281</v>
      </c>
      <c r="D49" s="15" t="s">
        <v>27</v>
      </c>
      <c r="E49" s="15" t="s">
        <v>282</v>
      </c>
      <c r="F49" s="15" t="s">
        <v>29</v>
      </c>
      <c r="G49" s="15" t="s">
        <v>283</v>
      </c>
      <c r="H49" s="16" t="s">
        <v>284</v>
      </c>
      <c r="I49" s="15" t="s">
        <v>285</v>
      </c>
      <c r="J49" s="18">
        <v>450</v>
      </c>
      <c r="K49" s="22">
        <v>500</v>
      </c>
      <c r="L49" s="18">
        <v>500</v>
      </c>
      <c r="M49" s="23"/>
      <c r="N49" s="23"/>
      <c r="O49" s="15"/>
      <c r="P49" s="15"/>
      <c r="Q49" s="15" t="s">
        <v>286</v>
      </c>
      <c r="R49" s="18" t="s">
        <v>287</v>
      </c>
      <c r="S49" s="15" t="s">
        <v>288</v>
      </c>
      <c r="T49" s="18"/>
    </row>
    <row r="50" s="6" customFormat="1" spans="1:19">
      <c r="A50" s="1"/>
      <c r="B50" s="1"/>
      <c r="C50" s="1"/>
      <c r="D50" s="1"/>
      <c r="E50" s="1"/>
      <c r="F50" s="1"/>
      <c r="G50" s="1"/>
      <c r="H50" s="7"/>
      <c r="I50" s="1"/>
      <c r="J50" s="1"/>
      <c r="K50" s="1"/>
      <c r="L50" s="1"/>
      <c r="M50" s="1"/>
      <c r="N50" s="1"/>
      <c r="O50" s="1"/>
      <c r="P50" s="1"/>
      <c r="Q50" s="1"/>
      <c r="R50" s="1"/>
      <c r="S50" s="1"/>
    </row>
  </sheetData>
  <autoFilter ref="A4:T49">
    <extLst/>
  </autoFilter>
  <mergeCells count="20">
    <mergeCell ref="A1:C1"/>
    <mergeCell ref="A2:T2"/>
    <mergeCell ref="L3:P3"/>
    <mergeCell ref="A5:H5"/>
    <mergeCell ref="A6:H6"/>
    <mergeCell ref="A3:A4"/>
    <mergeCell ref="B3:B4"/>
    <mergeCell ref="C3:C4"/>
    <mergeCell ref="D3:D4"/>
    <mergeCell ref="E3:E4"/>
    <mergeCell ref="F3:F4"/>
    <mergeCell ref="G3:G4"/>
    <mergeCell ref="H3:H4"/>
    <mergeCell ref="I3:I4"/>
    <mergeCell ref="J3:J4"/>
    <mergeCell ref="K3:K4"/>
    <mergeCell ref="Q3:Q4"/>
    <mergeCell ref="R3:R4"/>
    <mergeCell ref="S3:S4"/>
    <mergeCell ref="T3:T4"/>
  </mergeCells>
  <conditionalFormatting sqref="D7">
    <cfRule type="duplicateValues" dxfId="0" priority="39"/>
    <cfRule type="duplicateValues" dxfId="0" priority="40"/>
  </conditionalFormatting>
  <conditionalFormatting sqref="D8">
    <cfRule type="duplicateValues" dxfId="0" priority="10"/>
    <cfRule type="duplicateValues" dxfId="0" priority="9"/>
  </conditionalFormatting>
  <conditionalFormatting sqref="D9">
    <cfRule type="duplicateValues" dxfId="0" priority="187"/>
    <cfRule type="duplicateValues" dxfId="0" priority="190"/>
  </conditionalFormatting>
  <conditionalFormatting sqref="D10">
    <cfRule type="duplicateValues" dxfId="0" priority="75"/>
    <cfRule type="duplicateValues" dxfId="0" priority="76"/>
  </conditionalFormatting>
  <conditionalFormatting sqref="D11">
    <cfRule type="duplicateValues" dxfId="0" priority="11"/>
    <cfRule type="duplicateValues" dxfId="0" priority="12"/>
  </conditionalFormatting>
  <conditionalFormatting sqref="D12">
    <cfRule type="duplicateValues" dxfId="0" priority="4"/>
    <cfRule type="duplicateValues" dxfId="0" priority="3"/>
  </conditionalFormatting>
  <conditionalFormatting sqref="D13">
    <cfRule type="duplicateValues" dxfId="0" priority="15"/>
    <cfRule type="duplicateValues" dxfId="0" priority="16"/>
  </conditionalFormatting>
  <conditionalFormatting sqref="D14">
    <cfRule type="duplicateValues" dxfId="0" priority="166"/>
    <cfRule type="duplicateValues" dxfId="0" priority="173"/>
  </conditionalFormatting>
  <conditionalFormatting sqref="D15">
    <cfRule type="duplicateValues" dxfId="0" priority="164"/>
    <cfRule type="duplicateValues" dxfId="0" priority="171"/>
  </conditionalFormatting>
  <conditionalFormatting sqref="D16">
    <cfRule type="duplicateValues" dxfId="0" priority="161"/>
    <cfRule type="duplicateValues" dxfId="0" priority="168"/>
  </conditionalFormatting>
  <conditionalFormatting sqref="D17">
    <cfRule type="duplicateValues" dxfId="0" priority="8"/>
    <cfRule type="duplicateValues" dxfId="0" priority="7"/>
  </conditionalFormatting>
  <conditionalFormatting sqref="D18">
    <cfRule type="duplicateValues" dxfId="0" priority="66"/>
    <cfRule type="duplicateValues" dxfId="0" priority="73"/>
  </conditionalFormatting>
  <conditionalFormatting sqref="D19">
    <cfRule type="duplicateValues" dxfId="0" priority="55"/>
    <cfRule type="duplicateValues" dxfId="0" priority="56"/>
  </conditionalFormatting>
  <conditionalFormatting sqref="D20">
    <cfRule type="duplicateValues" dxfId="0" priority="183"/>
    <cfRule type="duplicateValues" dxfId="0" priority="184"/>
  </conditionalFormatting>
  <conditionalFormatting sqref="D21">
    <cfRule type="duplicateValues" dxfId="0" priority="177"/>
    <cfRule type="duplicateValues" dxfId="0" priority="181"/>
  </conditionalFormatting>
  <conditionalFormatting sqref="D22">
    <cfRule type="duplicateValues" dxfId="0" priority="176"/>
    <cfRule type="duplicateValues" dxfId="0" priority="180"/>
  </conditionalFormatting>
  <conditionalFormatting sqref="D23">
    <cfRule type="duplicateValues" dxfId="0" priority="134"/>
    <cfRule type="duplicateValues" dxfId="0" priority="136"/>
  </conditionalFormatting>
  <conditionalFormatting sqref="D24">
    <cfRule type="duplicateValues" dxfId="0" priority="133"/>
    <cfRule type="duplicateValues" dxfId="0" priority="135"/>
  </conditionalFormatting>
  <conditionalFormatting sqref="D25">
    <cfRule type="duplicateValues" dxfId="0" priority="18"/>
    <cfRule type="duplicateValues" dxfId="0" priority="20"/>
  </conditionalFormatting>
  <conditionalFormatting sqref="D26">
    <cfRule type="duplicateValues" dxfId="0" priority="17"/>
    <cfRule type="duplicateValues" dxfId="0" priority="19"/>
  </conditionalFormatting>
  <conditionalFormatting sqref="D27">
    <cfRule type="duplicateValues" dxfId="0" priority="129"/>
    <cfRule type="duplicateValues" dxfId="0" priority="132"/>
  </conditionalFormatting>
  <conditionalFormatting sqref="D28">
    <cfRule type="duplicateValues" dxfId="0" priority="128"/>
    <cfRule type="duplicateValues" dxfId="0" priority="131"/>
  </conditionalFormatting>
  <conditionalFormatting sqref="D29">
    <cfRule type="duplicateValues" dxfId="0" priority="127"/>
    <cfRule type="duplicateValues" dxfId="0" priority="130"/>
  </conditionalFormatting>
  <conditionalFormatting sqref="D30">
    <cfRule type="duplicateValues" dxfId="0" priority="77"/>
    <cfRule type="duplicateValues" dxfId="0" priority="78"/>
  </conditionalFormatting>
  <conditionalFormatting sqref="D31">
    <cfRule type="duplicateValues" dxfId="0" priority="165"/>
    <cfRule type="duplicateValues" dxfId="0" priority="172"/>
  </conditionalFormatting>
  <conditionalFormatting sqref="D32">
    <cfRule type="duplicateValues" dxfId="0" priority="163"/>
    <cfRule type="duplicateValues" dxfId="0" priority="170"/>
  </conditionalFormatting>
  <conditionalFormatting sqref="D33">
    <cfRule type="duplicateValues" dxfId="0" priority="29"/>
    <cfRule type="duplicateValues" dxfId="0" priority="30"/>
  </conditionalFormatting>
  <conditionalFormatting sqref="D34">
    <cfRule type="duplicateValues" dxfId="0" priority="32"/>
    <cfRule type="duplicateValues" dxfId="0" priority="34"/>
  </conditionalFormatting>
  <conditionalFormatting sqref="D35">
    <cfRule type="duplicateValues" dxfId="0" priority="31"/>
    <cfRule type="duplicateValues" dxfId="0" priority="33"/>
  </conditionalFormatting>
  <conditionalFormatting sqref="D36">
    <cfRule type="duplicateValues" dxfId="0" priority="6"/>
    <cfRule type="duplicateValues" dxfId="0" priority="5"/>
  </conditionalFormatting>
  <conditionalFormatting sqref="D37">
    <cfRule type="duplicateValues" dxfId="0" priority="147"/>
    <cfRule type="duplicateValues" dxfId="0" priority="148"/>
  </conditionalFormatting>
  <conditionalFormatting sqref="D38">
    <cfRule type="duplicateValues" dxfId="0" priority="111"/>
    <cfRule type="duplicateValues" dxfId="0" priority="112"/>
  </conditionalFormatting>
  <conditionalFormatting sqref="D39">
    <cfRule type="duplicateValues" dxfId="0" priority="140"/>
    <cfRule type="duplicateValues" dxfId="0" priority="144"/>
  </conditionalFormatting>
  <conditionalFormatting sqref="D40">
    <cfRule type="duplicateValues" dxfId="0" priority="139"/>
    <cfRule type="duplicateValues" dxfId="0" priority="143"/>
  </conditionalFormatting>
  <conditionalFormatting sqref="D41">
    <cfRule type="duplicateValues" dxfId="0" priority="138"/>
    <cfRule type="duplicateValues" dxfId="0" priority="142"/>
  </conditionalFormatting>
  <conditionalFormatting sqref="D42">
    <cfRule type="duplicateValues" dxfId="0" priority="137"/>
    <cfRule type="duplicateValues" dxfId="0" priority="141"/>
  </conditionalFormatting>
  <conditionalFormatting sqref="D43">
    <cfRule type="duplicateValues" dxfId="0" priority="90"/>
    <cfRule type="duplicateValues" dxfId="0" priority="91"/>
  </conditionalFormatting>
  <conditionalFormatting sqref="D44">
    <cfRule type="duplicateValues" dxfId="0" priority="88"/>
    <cfRule type="duplicateValues" dxfId="0" priority="89"/>
  </conditionalFormatting>
  <conditionalFormatting sqref="D45">
    <cfRule type="duplicateValues" dxfId="0" priority="86"/>
    <cfRule type="duplicateValues" dxfId="0" priority="87"/>
  </conditionalFormatting>
  <conditionalFormatting sqref="D46">
    <cfRule type="duplicateValues" dxfId="0" priority="84"/>
    <cfRule type="duplicateValues" dxfId="0" priority="85"/>
  </conditionalFormatting>
  <conditionalFormatting sqref="D47">
    <cfRule type="duplicateValues" dxfId="0" priority="82"/>
    <cfRule type="duplicateValues" dxfId="0" priority="83"/>
  </conditionalFormatting>
  <conditionalFormatting sqref="D48">
    <cfRule type="duplicateValues" dxfId="0" priority="92"/>
    <cfRule type="duplicateValues" dxfId="0" priority="93"/>
  </conditionalFormatting>
  <conditionalFormatting sqref="D49">
    <cfRule type="duplicateValues" dxfId="0" priority="2"/>
    <cfRule type="duplicateValues" dxfId="0" priority="1"/>
  </conditionalFormatting>
  <pageMargins left="0.590277777777778" right="0.393055555555556" top="0.590277777777778" bottom="0.393055555555556" header="0.5" footer="0.5"/>
  <pageSetup paperSize="8"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2022-10-13T07:01:00Z</dcterms:created>
  <dcterms:modified xsi:type="dcterms:W3CDTF">2025-04-01T11:02:04Z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ABFF79B03BC74122BA4B3D2FAF8A954B_13</vt:lpwstr>
  </property>
  <property fmtid="{D5CDD505-2E9C-101B-9397-08002B2CF9AE}" pid="3" name="KSOProductBuildVer">
    <vt:lpwstr>2052-11.8.2.8621</vt:lpwstr>
  </property>
  <property fmtid="{D5CDD505-2E9C-101B-9397-08002B2CF9AE}" pid="4" name="KSOReadingLayout">
    <vt:bool>true</vt:bool>
  </property>
</Properties>
</file>