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425"/>
  </bookViews>
  <sheets>
    <sheet name="Sheet1" sheetId="1" r:id="rId1"/>
  </sheets>
  <definedNames>
    <definedName name="_xlnm._FilterDatabase" localSheetId="0" hidden="1">Sheet1!$A$4:$T$55</definedName>
    <definedName name="_xlnm.Print_Titles" localSheetId="0">Sheet1!$3:$4</definedName>
  </definedNames>
  <calcPr calcId="144525"/>
</workbook>
</file>

<file path=xl/sharedStrings.xml><?xml version="1.0" encoding="utf-8"?>
<sst xmlns="http://schemas.openxmlformats.org/spreadsheetml/2006/main" count="601" uniqueCount="319">
  <si>
    <t>附件：</t>
  </si>
  <si>
    <t>伊犁州2025年县级巩固拓展脱贫攻坚成果和乡村振兴项目库计划库汇总表</t>
  </si>
  <si>
    <t>项目序号</t>
  </si>
  <si>
    <t>项目库编号</t>
  </si>
  <si>
    <t>项目名称</t>
  </si>
  <si>
    <t>项目类别</t>
  </si>
  <si>
    <t>项目子类型</t>
  </si>
  <si>
    <t>建设性质</t>
  </si>
  <si>
    <t>实施地点</t>
  </si>
  <si>
    <t>主要建设内容</t>
  </si>
  <si>
    <t>建设单位</t>
  </si>
  <si>
    <t>建设规模</t>
  </si>
  <si>
    <t>资金规模</t>
  </si>
  <si>
    <t>资金来源（万元）</t>
  </si>
  <si>
    <t>项目主管部门</t>
  </si>
  <si>
    <t>责任人</t>
  </si>
  <si>
    <t>绩效目标</t>
  </si>
  <si>
    <t>备注</t>
  </si>
  <si>
    <t>中央衔接资金</t>
  </si>
  <si>
    <t>自治区衔接资金</t>
  </si>
  <si>
    <t>其他涉农整合资金</t>
  </si>
  <si>
    <t>地方政府债券资金</t>
  </si>
  <si>
    <t>其他资金</t>
  </si>
  <si>
    <t>伊犁州合计</t>
  </si>
  <si>
    <t>县合计</t>
  </si>
  <si>
    <t>YN00001</t>
  </si>
  <si>
    <t>伊宁市克伯克于孜乡阿热买里村制种玉米烘干厂项目</t>
  </si>
  <si>
    <t>产业发展</t>
  </si>
  <si>
    <t>产地初加工和精深加工</t>
  </si>
  <si>
    <t>新建</t>
  </si>
  <si>
    <t>阿热买里村</t>
  </si>
  <si>
    <t>建设一座占地50亩制种玉米烘干厂及其配套附属设施</t>
  </si>
  <si>
    <t>区</t>
  </si>
  <si>
    <t>克伯克于孜乡</t>
  </si>
  <si>
    <t>余罡</t>
  </si>
  <si>
    <t>项目建成政企联合，增加村集体收入，解决务工就业</t>
  </si>
  <si>
    <t>YN00002</t>
  </si>
  <si>
    <t>伊宁市托格拉克乡温室大棚提升改造项目</t>
  </si>
  <si>
    <t>种植业基地</t>
  </si>
  <si>
    <t>改建</t>
  </si>
  <si>
    <t>上托格拉克村、萨依托格拉克村、喀里也尔村</t>
  </si>
  <si>
    <t>对托格拉克乡3个村231座设施农业大棚进行提升改造。</t>
  </si>
  <si>
    <t>座</t>
  </si>
  <si>
    <t>托格拉克乡</t>
  </si>
  <si>
    <t>李政委</t>
  </si>
  <si>
    <t>预计增加村集体收入10万元，带动当地产业发展，且带动就业80人。</t>
  </si>
  <si>
    <t>YN00003</t>
  </si>
  <si>
    <t>伊宁市达达木图镇2025年蔬菜大棚提升改造建设项目</t>
  </si>
  <si>
    <t>布拉克村、下诺改图村、乌拉斯台村</t>
  </si>
  <si>
    <t>对达达木图镇3个村263座设施农业大棚进行提升改造。</t>
  </si>
  <si>
    <t>达达木图镇</t>
  </si>
  <si>
    <t>龚瑞</t>
  </si>
  <si>
    <t>合作租赁形式，带动当地大棚蔬菜产业发展。</t>
  </si>
  <si>
    <t>少数民族发展资金</t>
  </si>
  <si>
    <t>YN00004</t>
  </si>
  <si>
    <t>伊宁市克伯克于孜乡克伯克于孜村设施农业大棚提升改造建设项目</t>
  </si>
  <si>
    <t>克伯克于孜村</t>
  </si>
  <si>
    <t>对克伯克于孜村120座设施农业大棚进行提升改造。</t>
  </si>
  <si>
    <t>该项目实施后可以延长温室大棚10年使用期限，</t>
  </si>
  <si>
    <t>示范村创建项目</t>
  </si>
  <si>
    <t>YN00005</t>
  </si>
  <si>
    <t>伊宁市克伯克于孜乡克伯克于孜村科技示范园一期供电供暖提升改造项目</t>
  </si>
  <si>
    <t>乡村建设行动</t>
  </si>
  <si>
    <t>农村清洁能源设施建设</t>
  </si>
  <si>
    <t>为科技示范园大棚区建设清洁无污染供暖设施及配套电力设施。</t>
  </si>
  <si>
    <t>套</t>
  </si>
  <si>
    <t>发展现代农业、增加农民收入。为乡村振兴战略打下坚实基础。</t>
  </si>
  <si>
    <t>YN00007</t>
  </si>
  <si>
    <t>伊宁市克伯克于孜乡团结村大棚改造项目</t>
  </si>
  <si>
    <t>团结村</t>
  </si>
  <si>
    <t>改造提升32座，并配套附属设施。</t>
  </si>
  <si>
    <t>通过建设蔬菜配送基地满足周边学校对蔬菜的大量需求，提供便捷、高效的配送服务，创造更多的就业机会，带动村民就业，提高农民收入水平，促进团结村农业经济的发展，实现经济效益和社会效益的双赢。</t>
  </si>
  <si>
    <t>YN00008</t>
  </si>
  <si>
    <t>伊宁市汉宾乡汉宾村邻里中心建设项目</t>
  </si>
  <si>
    <t>休闲农业与乡村旅游</t>
  </si>
  <si>
    <t>汉宾村</t>
  </si>
  <si>
    <t>汉宾村村委会对面，拟建2层框架结构及配套附属设施。</t>
  </si>
  <si>
    <t>层</t>
  </si>
  <si>
    <t>汉宾乡</t>
  </si>
  <si>
    <t>张建垒</t>
  </si>
  <si>
    <t>随着商业楼的落成，周边的商业氛围逐渐浓厚，可吸引更多商家入驻，为消费者提供了更多元化的选择。同时商业楼的建设也带动了周边区域的升级改造，可进一步打造民俗村，引进民宿等产业，可持续影响经济效益，项目建设后预计每年可新增5家商户及民宿，每年增收30余万元。</t>
  </si>
  <si>
    <t>YN00009</t>
  </si>
  <si>
    <t>伊宁市汉宾乡汉宾村文旅融合创意基地建设项目</t>
  </si>
  <si>
    <t>拟建设文旅融合创业基地，并配套相关附属设施。</t>
  </si>
  <si>
    <t>平方</t>
  </si>
  <si>
    <t>民宿的建成不仅为汉宾村带来了直接的经济效益，还促进了当地文化的传承与创新。游客们在享受自然风光和宁静生活的同时，也对当地的手工艺品、特色美食和民俗活动产生了浓厚的兴趣。这不仅增加了村民的收入，还激发了他们保护和发扬传统文化的热情。
不仅带来了直接的经济效益，还促进了文化传承、基础设施建设和环境保护，为汉宾村的长远发展奠定了坚实的基础。建设后预计每年可增收20余万元。</t>
  </si>
  <si>
    <t>YN00010</t>
  </si>
  <si>
    <t>伊宁市汉宾乡汉宾村道路建设项目</t>
  </si>
  <si>
    <t>农村道路建设</t>
  </si>
  <si>
    <t>主要对汉宾村村委会片区巷道进行道路建设，总长4600米。</t>
  </si>
  <si>
    <t>米</t>
  </si>
  <si>
    <t>1、通过完善道路建设，可进一步打造民俗村，引进民宿等产业，可持续影响经济效益，完善道路建设后预计每年可新增5家民宿，每年增收120余万元。
2、可方便辖区群众日常出行，增强特殊天气情况下群众出行安全系数，美化了辖区居民生活、工作环境，从而提高群众幸福指数，有较高的社会效益。</t>
  </si>
  <si>
    <t>YN00011</t>
  </si>
  <si>
    <t>伊宁市汉宾乡汉宾村强电入地建设项目</t>
  </si>
  <si>
    <t>电力设施及维修改造</t>
  </si>
  <si>
    <t>主要对汉宾村村委会周边巷道电力改造约3.9公里及配套附属设施。</t>
  </si>
  <si>
    <t>公里</t>
  </si>
  <si>
    <t>通过电路维修改造的建设，可进一步打造民俗村，引进民宿等产业，可持续影响经济效益，完善道路建设后预计每年可新增5家民宿，每年增收120余万元。</t>
  </si>
  <si>
    <t>YN00012</t>
  </si>
  <si>
    <t>伊宁市汉宾乡汉宾村全民健身中心体育馆建设项目</t>
  </si>
  <si>
    <t>英买里村</t>
  </si>
  <si>
    <t>英买里村北侧新建全民健身中心，拟建室内篮球、体育运动馆，及配套附属设施。</t>
  </si>
  <si>
    <t>通过建设该项目，已招商引资形式，租赁壮大村集体，解决周边人员就业</t>
  </si>
  <si>
    <t>YN00013</t>
  </si>
  <si>
    <t>伊宁市巴彦岱镇苏勒阿勒玛塔村道路硬化项目</t>
  </si>
  <si>
    <t>苏勒阿勒玛塔村</t>
  </si>
  <si>
    <t>苏勒阿勒玛塔村村组道路硬化，涉及10公里。</t>
  </si>
  <si>
    <t>巴彦岱镇</t>
  </si>
  <si>
    <t>迪丽莎</t>
  </si>
  <si>
    <r>
      <rPr>
        <sz val="10"/>
        <rFont val="宋体"/>
        <charset val="134"/>
      </rPr>
      <t>村组道路改造工程可有效改善村民出行条件，解决村内道路泥泞的问题，确保农民出行更加便捷</t>
    </r>
    <r>
      <rPr>
        <sz val="10"/>
        <rFont val="Times New Roman"/>
        <charset val="134"/>
      </rPr>
      <t>‌</t>
    </r>
  </si>
  <si>
    <t>YN00014</t>
  </si>
  <si>
    <t>伊宁市巴彦岱镇苏勒阿勒玛塔村电线改造提升项目</t>
  </si>
  <si>
    <t>对村委会部分居民区域及景区路段合计约15公里路段的电线改造、增压扩容、及相关配套附属设施</t>
  </si>
  <si>
    <t>电力升级保障工程确保辖区的电力供应稳定，通过配变增容、线路延伸等措施，加大电网升级改造力度，解决群众切身问题，有效促进苏村旅游业发展。</t>
  </si>
  <si>
    <t>YN00018</t>
  </si>
  <si>
    <t>伊宁市英也尔镇六七段村杏花谷林下经济产业建设项目</t>
  </si>
  <si>
    <t>六七段村</t>
  </si>
  <si>
    <t>新建保温大棚2400m2，配套变压器等相关附属工程；铺设3千米田间管道，配套泵站泵房、井房、机井及排水竖井；配套10KV电力工程2千米；以及其他附属设施。</t>
  </si>
  <si>
    <t>平方米/千米/千米</t>
  </si>
  <si>
    <t>2400、3000、2000</t>
  </si>
  <si>
    <t>英也尔镇</t>
  </si>
  <si>
    <t>杨波</t>
  </si>
  <si>
    <t>提升“杏花谷”的多元化经济特色，拉动当地的旅游经济。</t>
  </si>
  <si>
    <t>YN00019</t>
  </si>
  <si>
    <t>伊宁市英也尔镇六七段村人行道路建设项目</t>
  </si>
  <si>
    <t>新建人行道22000平方米及配套附属工程。</t>
  </si>
  <si>
    <t>平方米</t>
  </si>
  <si>
    <t>优化乡村环境，更好地满足居民交通安全，建设美丽村庄，不断提升农牧民幸福指数</t>
  </si>
  <si>
    <t>YN00020</t>
  </si>
  <si>
    <t>伊宁市英也尔镇六七段村渠系建设项目</t>
  </si>
  <si>
    <t>小型农田水利设施建设</t>
  </si>
  <si>
    <t>新建渠系12公里及配套附属工程</t>
  </si>
  <si>
    <t>人居环境的治理能够让农民体验到现代化农村的精神面貌，感受到现代化、城镇化建设的文明环境，从而从物质上和精神上两个层面提升农民的生活水平</t>
  </si>
  <si>
    <t>YN00022</t>
  </si>
  <si>
    <t>伊宁市乡镇太阳能路灯采购安装建设项目</t>
  </si>
  <si>
    <t>公共照明设施</t>
  </si>
  <si>
    <t>伊宁市各乡镇</t>
  </si>
  <si>
    <t>为伊宁市各乡镇村安装太阳能公共照明路灯。</t>
  </si>
  <si>
    <t>盏</t>
  </si>
  <si>
    <t>农业农村局</t>
  </si>
  <si>
    <t>李林轩</t>
  </si>
  <si>
    <t>改善村容村貌，夜间居民出行方便。</t>
  </si>
  <si>
    <t>YN00023</t>
  </si>
  <si>
    <t>伊宁市农村人居环境环卫设施采购项目</t>
  </si>
  <si>
    <t>农村垃圾治理</t>
  </si>
  <si>
    <t>采购环卫设施等设备。</t>
  </si>
  <si>
    <t>改善村容村貌，解决农村垃圾处理方面问题。</t>
  </si>
  <si>
    <t>YN00024</t>
  </si>
  <si>
    <t>伊宁市动物防疫公益设施设备更新项目</t>
  </si>
  <si>
    <t>伊宁市辖10个乡镇共购置移动式防疫栏25套、固定式防疫栏25套。</t>
  </si>
  <si>
    <t>巴彦岱镇、英也尔镇、潘津镇、达达木图镇、托格拉克乡、克伯克于孜乡、塔什库瑞克乡、汉宾乡、喀尔墩乡、伊水街道</t>
  </si>
  <si>
    <t>迪丽莎、杨波、雍博、龚瑞、李政委、余罡、杨婷婷、张建垒、阿迪拉、祝宏波</t>
  </si>
  <si>
    <t>提高动物防疫安全，确保牛羊出栏达标</t>
  </si>
  <si>
    <t>YN00025</t>
  </si>
  <si>
    <t>伊宁市潘津镇苏拉宫村北山坡养殖基地改造提升项目</t>
  </si>
  <si>
    <t>养殖业基础</t>
  </si>
  <si>
    <t>扩建</t>
  </si>
  <si>
    <t>伊宁市潘津镇苏拉宫村</t>
  </si>
  <si>
    <t>苏拉宫村北山坡养殖基地改造提升棚圈28座，包括水路、电路共400米、下水道150米，改造秸秆、饲料堆放房2800平方米、堆肥场2座500平方米、增设电线杆20个，增设防疫栏450米，改造围栏及棚圈屋顶采光设施等内容。</t>
  </si>
  <si>
    <t>潘津镇</t>
  </si>
  <si>
    <t>杜生鹏</t>
  </si>
  <si>
    <t>提升原有养殖小区，增加养殖小区养殖能力，壮大村集体经济</t>
  </si>
  <si>
    <t>YN00026</t>
  </si>
  <si>
    <t>伊宁市2025年产业到户项目</t>
  </si>
  <si>
    <t>巴彦岱镇、英也尔镇、潘津镇、达达木图镇、托格拉克乡、克伯克于孜乡、塔什库瑞克乡、汉宾乡</t>
  </si>
  <si>
    <t>对有实施项目条件的伊宁市脱贫户和监测对象，2025年实施养殖，种植，庭院经济，自主经营，公益性岗位等入户类产业项目。</t>
  </si>
  <si>
    <t>户</t>
  </si>
  <si>
    <t>根据《关于2024年推动产业帮扶精准 到户 促进农民持续增收有关工作的通知》精神，对伊宁市脱贫人口和监测对象家庭实施产业到户项目给予资金补助，通过实施项目、促进农民持续增收入。</t>
  </si>
  <si>
    <t>YN00027</t>
  </si>
  <si>
    <t>雨露计划项目</t>
  </si>
  <si>
    <t>巩固三保障成果</t>
  </si>
  <si>
    <t>享受“雨露计划”职业教育补助</t>
  </si>
  <si>
    <t>对就读中职及高职院校的脱贫户及监测户子女实施雨露计划项目，共计450人，每人补助3000元，共计135万元。</t>
  </si>
  <si>
    <t>人</t>
  </si>
  <si>
    <t>教育局</t>
  </si>
  <si>
    <t>侯丽丽</t>
  </si>
  <si>
    <t>通过实施雨露计划项目，解决脱贫户及监测户家庭的燃眉之急，使学生能够安心上学，放下资金困难上的思想包袱，使他们能够顺利完成学业，掌握一门技能，毕业后能够找到一份稳定工作，减轻家庭经济压力。</t>
  </si>
  <si>
    <t>YN00028</t>
  </si>
  <si>
    <t>伊宁市新建户厕项目</t>
  </si>
  <si>
    <t>农村卫生厕所改造（户用、公共厕所）</t>
  </si>
  <si>
    <t>各乡镇新建800户水冲式厕所，每户补助1000元</t>
  </si>
  <si>
    <t>马勇</t>
  </si>
  <si>
    <t>通过建设新建户厕，方便了农民使用厕所，增强了农民幸福感</t>
  </si>
  <si>
    <t>YN00029</t>
  </si>
  <si>
    <t>项目管理费</t>
  </si>
  <si>
    <t>伊宁市</t>
  </si>
  <si>
    <t>按照中央及自治区衔接资金管理办法，提取1%项目管理费，用于项目前期设计、评审、招标、监理、以及验收等与项目管理相关的支出。</t>
  </si>
  <si>
    <t>个</t>
  </si>
  <si>
    <t>有效管理项目，确保项目顺利建成有效保障。</t>
  </si>
  <si>
    <t>YN00030</t>
  </si>
  <si>
    <t>伊宁市汉宾乡汉宾村移动摊位车建设项目</t>
  </si>
  <si>
    <t>主要购置安装10辆移动摊位车</t>
  </si>
  <si>
    <t>辆</t>
  </si>
  <si>
    <t>带动本村旅游发展，提供就业岗位，根据本村地理优势，可实现再就业，预期达到每年5万元效益，壮大村集体经济</t>
  </si>
  <si>
    <t>少数民族发展资金、示范村创建项目</t>
  </si>
  <si>
    <t>YN00031</t>
  </si>
  <si>
    <t>伊宁市汉宾乡汉宾村排水管网建设项目</t>
  </si>
  <si>
    <t>农村污水治理</t>
  </si>
  <si>
    <t>在汉宾村重庆路11巷-13巷排水管网进行铺设，总长约1公里。</t>
  </si>
  <si>
    <t>建设完善的排水管网能够收集污水，减少水污染的排放、减少蚊蝇滋生，改善农村环境卫生。同时，有助于及时排除雨水，降低洪水风险，保障村民出行。</t>
  </si>
  <si>
    <t>YN00032</t>
  </si>
  <si>
    <t>伊宁市汉宾乡汉宾村人行道一期建设项目</t>
  </si>
  <si>
    <t>主要对汉宾村村委会片区人行道进行铺设及配套附属设施，总面积约11000平方米。</t>
  </si>
  <si>
    <t>可方便辖区群众日常出行，增强特殊天气情况下群众出行安全系数，美化了辖区居民生活、工作环境，从而提高群众幸福指数，有较高的社会效益。</t>
  </si>
  <si>
    <t>YN00033</t>
  </si>
  <si>
    <t>伊宁市克伯克于孜乡园艺村亲青花语家庭农场提升改造项目</t>
  </si>
  <si>
    <t>园艺村</t>
  </si>
  <si>
    <t>场内基础配套设施提升改造，及配套附属设施</t>
  </si>
  <si>
    <t>园（区）</t>
  </si>
  <si>
    <t>库得来提</t>
  </si>
  <si>
    <t>通过项目实施带动村集体收入，带动当地务工就业</t>
  </si>
  <si>
    <t>YN00034</t>
  </si>
  <si>
    <t>伊宁市克伯克于孜乡园艺村菲姐家庭农场提升改造项目</t>
  </si>
  <si>
    <t>YN00035</t>
  </si>
  <si>
    <t>伊宁市克伯克于孜乡团结村大棚建设项目</t>
  </si>
  <si>
    <t>新建5座大棚及改造提升80座大棚，并配套相关附属设施。</t>
  </si>
  <si>
    <t>YN00036</t>
  </si>
  <si>
    <t>伊宁市克伯克于孜乡阿热买里村仓储用房项目</t>
  </si>
  <si>
    <t>市场建设和农村电商物流</t>
  </si>
  <si>
    <t>建设仓储用房，并配套相关附属设施。</t>
  </si>
  <si>
    <t>亩</t>
  </si>
  <si>
    <t>建设仓储用房，增加村集体收入。为乡村振兴战略打下坚实基础。</t>
  </si>
  <si>
    <t>YN00037</t>
  </si>
  <si>
    <t>伊宁市困难群众饮用低氟边销茶项目</t>
  </si>
  <si>
    <t>其他</t>
  </si>
  <si>
    <t>困难群众饮用低氟茶</t>
  </si>
  <si>
    <t>9个乡镇</t>
  </si>
  <si>
    <t>实施“健康饮茶”“送茶入户”项目，项目对象：乡村振兴局反贫检测平台“三类户”人，残疾、特许困难群体等；项目预算标准和总数量：每户/100元，砖茶/每户5个，预算每个砖茶/20元。</t>
  </si>
  <si>
    <t>伊宁市委统战部（民族宗教事务局）</t>
  </si>
  <si>
    <t>林振华</t>
  </si>
  <si>
    <t>针对切实保障困难群众安全饮茶的需求和身体健康，做好饮茶型地氟病防治工作。</t>
  </si>
  <si>
    <t>YN00038</t>
  </si>
  <si>
    <t>伊宁市克伯克于孜乡2025年中央财政以工代赈项目</t>
  </si>
  <si>
    <t>修建约1000米的D60U型防渗渠，引水流量为0.1m³/s，修建6000米D40浆砌石引水渠，引水流量为0.05m³/s；铺设约13个巷道内的人行道4000米，铺设宽度为0.7-1.2米，总铺设面积约4000平方米。</t>
  </si>
  <si>
    <t>7000、4000</t>
  </si>
  <si>
    <t>完善基础设施、带动当地居民收入。为乡村振兴战略打下坚实基础。</t>
  </si>
  <si>
    <t>以工代赈资金</t>
  </si>
  <si>
    <t>YN00039</t>
  </si>
  <si>
    <t>伊宁市潘津镇2025年中央财政以工代赈项目</t>
  </si>
  <si>
    <t>下潘津镇村、苏拉宫村</t>
  </si>
  <si>
    <t>新建4-5米宽道路约1800米，铺设1-2米宽人行道路约2800米及配套附属设施。</t>
  </si>
  <si>
    <t>1.8、2.8</t>
  </si>
  <si>
    <t>根据项目审批时确定的建设目标、建设内容、建设规模、建设进度推进项目建设实施。充分发挥项目经济效益、社会效益、民生效益和生态效益，不断提高机械化作业程度，保障伊宁市军粮供应工作顺利开展。</t>
  </si>
  <si>
    <t>YN00040</t>
  </si>
  <si>
    <t>伊宁市达达木图镇2025年中央财政以工代赈项目</t>
  </si>
  <si>
    <t>布拉克村</t>
  </si>
  <si>
    <t>新建1.5米宽人行道约5000米，约7500平方米，沥青路面硬化宽1-2米，长620米，约1200平方米及其配套附属设施。</t>
  </si>
  <si>
    <t>约7500，约1200</t>
  </si>
  <si>
    <t>YN00041</t>
  </si>
  <si>
    <t>伊宁市塔什库勒克乡2025年中央财政以工代赈项目（以工代赈资金）</t>
  </si>
  <si>
    <t>英买里村、吉村、科村、塔什库瑞村</t>
  </si>
  <si>
    <t>改建5米宽沥青路面约2.8公里,新建3米宽人行道约0.3公里,1.5米宽人行道约2.8公里及配套附属设施。</t>
  </si>
  <si>
    <t>2.8,0.3,2.8</t>
  </si>
  <si>
    <t>塔什库勒克乡</t>
  </si>
  <si>
    <t>杨婷婷</t>
  </si>
  <si>
    <t>YN00042</t>
  </si>
  <si>
    <t>伊犁哈萨克自治州2024年度伊宁市奶牛场新建2.16万亩高标准农田建设（高效节水）项目</t>
  </si>
  <si>
    <t>伊水街道</t>
  </si>
  <si>
    <t>新建11条防渗渠共计9.34km，节制分水闸6座，引水、溢水渠16条共1190m,新建砖混彩钢顶过滤器房3座，减压池2座，新铺de90PE地面支管123.55km,de16迷宫式滴灌带1560.6万m等；</t>
  </si>
  <si>
    <t>祝洪波</t>
  </si>
  <si>
    <t>项目建成后，项目区农田基础设施得到进一步加强，田、路、渠、林配套完善，改善了农业生产条件，项目区农田现状将大大改善，农作物单产产量将大大提高，增加了农牧民的收入，促进社会经济发展。</t>
  </si>
  <si>
    <t>一般债项目</t>
  </si>
  <si>
    <t>YN00043</t>
  </si>
  <si>
    <t>伊犁哈萨克自治州伊宁市克伯克于孜乡自治区科技示范园高效节水项目（0.61万亩）</t>
  </si>
  <si>
    <t>对伊宁市克伯克于孜乡克伯克于孜村、阿热买里村共0.61万亩农田进行新建高效节水建设</t>
  </si>
  <si>
    <t>YN00044</t>
  </si>
  <si>
    <t>伊犁哈萨克自治州伊宁市克伯克于孜乡自治区科技示范园高效节水项目（0.44万亩）</t>
  </si>
  <si>
    <t>对伊宁市克伯克于孜乡团结村共0.44万亩农田进行新建高效节水建设</t>
  </si>
  <si>
    <t>YN00045</t>
  </si>
  <si>
    <t>伊宁市潘津镇改造提升0.65万亩高标准农田（高效节水）项目</t>
  </si>
  <si>
    <t>新建节制单项分水2座，引水、溢水渠4条，盖板桥4座，沉沙蓄水池2座，泵房2座，新铺设主管、分干管70千米，配套阀门井、排水井、进排气阀井199座。配置单级双吸离心泵7台，泵前过滤器7台、立式电控自清洗网式过滤器7套，10千伏电力线路2.01千米，变压器2台等。</t>
  </si>
  <si>
    <t>YN00046</t>
  </si>
  <si>
    <t>伊宁市达达木图镇2025年提升改造0.88万亩高标准农田（高效节水）项目</t>
  </si>
  <si>
    <t>（一）水利措施 
1、财政投入部分
（1）达达木图村片区：新建 5 个加压滴灌系统，新建沉砂池 1 座，泵房 1 座，变压器 1 座，变频器柜 3 面，10kv 架空线路 6270m；铺设干管 8306m，铺设分干管14731m，配套闸阀井 21座，排水井22座。 
（2）下诺改图村片区：新建2个加压滴灌系统，变频器柜1面；铺设干管1753m，铺设分干管7221m ，配套闸阀井12座，排水井12座。 
（3）新路村片区：新建5个加压滴灌系统，新建沉砂池 1 座，泵房1座，变压器1座，变频器柜3面，10kv架空线路660m；铺设干管6633m，铺设分干管28251m，配套闸阀井41座，排水井38座。 
2.地方多元化投入资金部分 
铺设de90PE地面支管93.05km，de16迷宫式滴灌带1240.5万m。 
（二）农业措施 
对项目区10497亩耕地实施去埂还田、清理树根及回填土渠等小田并大田工作。</t>
  </si>
  <si>
    <t>达达木图镇人民政府</t>
  </si>
  <si>
    <t>YN00047</t>
  </si>
  <si>
    <t>伊犁州奶牛场排水管网建设项目（一期）</t>
  </si>
  <si>
    <t>新建de300排水管网15178米及配套基础设施；</t>
  </si>
  <si>
    <t>全面提升村容村貌，改善人居环境</t>
  </si>
  <si>
    <t>YN00048</t>
  </si>
  <si>
    <t>伊宁市喀尔墩乡东梁村创业开发基地附属设施建设项目</t>
  </si>
  <si>
    <t>产业园（区）</t>
  </si>
  <si>
    <t>东梁村</t>
  </si>
  <si>
    <t>新建消防水泵房含柴油发电机136.8平方米、成品消防水池（450m³）、消防管网等消防设施；室外给排水、暖气、电力等设施建设及改造；地面硬化；配套箱变及其他附属设施。</t>
  </si>
  <si>
    <t>平米</t>
  </si>
  <si>
    <t>喀尔墩乡</t>
  </si>
  <si>
    <t>袁楠</t>
  </si>
  <si>
    <t>通过建设该项目，完善创业基地的消防设施及室外配套项目，带动周边群众就业创造社会价值。通过建设停车场及充电桩车位，改善周边居民及商户停车环境、减少道路拥堵并逐渐满足附近居民对家用电动汽车的充电需求。</t>
  </si>
  <si>
    <t>YN00049</t>
  </si>
  <si>
    <t>伊宁市潘津镇下潘津村排水管网建设项目</t>
  </si>
  <si>
    <t>下潘津村</t>
  </si>
  <si>
    <t>新建污水管网15.6公里，配套检查井、跨路顶管相关路面恢复及相关附属设施等</t>
  </si>
  <si>
    <t>项目实施，使潘津镇下潘津村889户居民生活污水集中处理，改善生活条件，在建设过程中，可提供务工岗位，带动增收，建成后可改善居民居住环境，推进城乡一体化发展。</t>
  </si>
  <si>
    <t>其中少数民族资金316万元，巩固拓展脱贫攻坚成果和乡村振兴任务171.88万元</t>
  </si>
  <si>
    <t>YN00050</t>
  </si>
  <si>
    <t>伊宁市巴彦岱镇三段村花儿消防附属工程项目</t>
  </si>
  <si>
    <t>三段村</t>
  </si>
  <si>
    <t>在三段村回民美食就业基地新建总建筑面积143平方米消防配套设施，及容量为500立方米的成品消防水池</t>
  </si>
  <si>
    <t>完善消防配套设施，保障项目安全运营。</t>
  </si>
  <si>
    <t>YN00051</t>
  </si>
  <si>
    <t>伊宁市汉宾乡汉宾村三小队排水管网入户建设项目</t>
  </si>
  <si>
    <t>约80米排水管网铺设，1400米居民排水管网入户</t>
  </si>
  <si>
    <t>项目实施，村民生活污水得到集中处理，改善生活条件。</t>
  </si>
  <si>
    <t>YN00052</t>
  </si>
  <si>
    <t>伊宁市汉宾乡汉宾村弱电入地建设项目</t>
  </si>
  <si>
    <t>主要对汉宾村村委会周边巷道弱电改造约3.9公里及配套附属设施</t>
  </si>
  <si>
    <t>通过弱电电路维修改造的建设，可进一步打造民俗村，引时民宿等产业，可持续影响经济效益。</t>
  </si>
  <si>
    <t>YN00053</t>
  </si>
  <si>
    <t>归还易地扶贫搬迁贷款项目</t>
  </si>
  <si>
    <t>易地搬迁后扶</t>
  </si>
  <si>
    <t>用于归还由自治区统一安排易地扶贫搬迁贷款1.12万元</t>
  </si>
  <si>
    <t>发改委</t>
  </si>
  <si>
    <t>袁志涛</t>
  </si>
  <si>
    <t>用于归还自治区统一安排易地扶贫搬迁贷款</t>
  </si>
  <si>
    <t>YN00054</t>
  </si>
  <si>
    <t>伊宁市英也尔镇界梁子村人行道建设项目</t>
  </si>
  <si>
    <t>界梁子村</t>
  </si>
  <si>
    <t>新建人行道11000平方米及附属设施及附属设施工程</t>
  </si>
  <si>
    <t>提升群众的体验感、满意度，推动全镇道路交通设施发展。</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</si>
</sst>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 numFmtId="177" formatCode="&quot;￥&quot;#,##0.00_);[Red]\(&quot;￥&quot;#,##0.00\)"/>
  </numFmts>
  <fonts count="35">
    <font>
      <sz val="11"/>
      <color theme="1"/>
      <name val="宋体"/>
      <charset val="134"/>
      <scheme val="minor"/>
    </font>
    <font>
      <sz val="11"/>
      <name val="Times New Roman"/>
      <charset val="134"/>
    </font>
    <font>
      <b/>
      <sz val="10"/>
      <name val="宋体"/>
      <charset val="134"/>
    </font>
    <font>
      <sz val="10"/>
      <name val="宋体"/>
      <charset val="134"/>
    </font>
    <font>
      <sz val="11"/>
      <name val="宋体"/>
      <charset val="134"/>
      <scheme val="minor"/>
    </font>
    <font>
      <sz val="11"/>
      <name val="宋体"/>
      <charset val="134"/>
    </font>
    <font>
      <b/>
      <sz val="20"/>
      <name val="宋体"/>
      <charset val="134"/>
    </font>
    <font>
      <sz val="9"/>
      <name val="Tahoma"/>
      <charset val="134"/>
    </font>
    <font>
      <sz val="9"/>
      <name val="宋体"/>
      <charset val="134"/>
    </font>
    <font>
      <sz val="10"/>
      <color theme="1"/>
      <name val="宋体"/>
      <charset val="134"/>
      <scheme val="minor"/>
    </font>
    <font>
      <sz val="9"/>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sz val="12"/>
      <name val="宋体"/>
      <charset val="134"/>
    </font>
    <font>
      <u/>
      <sz val="11"/>
      <color rgb="FF800080"/>
      <name val="宋体"/>
      <charset val="0"/>
      <scheme val="minor"/>
    </font>
    <font>
      <sz val="11"/>
      <color rgb="FF9C65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theme="1"/>
      <name val="Tahoma"/>
      <charset val="134"/>
    </font>
    <font>
      <sz val="11"/>
      <color indexed="8"/>
      <name val="宋体"/>
      <charset val="134"/>
    </font>
    <font>
      <sz val="11"/>
      <color rgb="FF000000"/>
      <name val="宋体"/>
      <charset val="134"/>
    </font>
    <font>
      <sz val="10"/>
      <name val="Times New Roman"/>
      <charset val="134"/>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9"/>
        <bgColor indexed="64"/>
      </patternFill>
    </fill>
    <fill>
      <patternFill patternType="solid">
        <fgColor theme="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7"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lignment vertical="center"/>
    </xf>
    <xf numFmtId="0" fontId="22" fillId="0" borderId="0" applyNumberFormat="0" applyFill="0" applyBorder="0" applyAlignment="0" applyProtection="0">
      <alignment vertical="center"/>
    </xf>
    <xf numFmtId="0" fontId="0" fillId="15" borderId="7" applyNumberFormat="0" applyFont="0" applyAlignment="0" applyProtection="0">
      <alignment vertical="center"/>
    </xf>
    <xf numFmtId="0" fontId="14" fillId="17" borderId="0" applyNumberFormat="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5" applyNumberFormat="0" applyFill="0" applyAlignment="0" applyProtection="0">
      <alignment vertical="center"/>
    </xf>
    <xf numFmtId="0" fontId="26" fillId="0" borderId="5" applyNumberFormat="0" applyFill="0" applyAlignment="0" applyProtection="0">
      <alignment vertical="center"/>
    </xf>
    <xf numFmtId="0" fontId="14" fillId="20" borderId="0" applyNumberFormat="0" applyBorder="0" applyAlignment="0" applyProtection="0">
      <alignment vertical="center"/>
    </xf>
    <xf numFmtId="0" fontId="20" fillId="0" borderId="9" applyNumberFormat="0" applyFill="0" applyAlignment="0" applyProtection="0">
      <alignment vertical="center"/>
    </xf>
    <xf numFmtId="0" fontId="14" fillId="22" borderId="0" applyNumberFormat="0" applyBorder="0" applyAlignment="0" applyProtection="0">
      <alignment vertical="center"/>
    </xf>
    <xf numFmtId="0" fontId="25" fillId="21" borderId="8" applyNumberFormat="0" applyAlignment="0" applyProtection="0">
      <alignment vertical="center"/>
    </xf>
    <xf numFmtId="0" fontId="21" fillId="0" borderId="0">
      <alignment vertical="top"/>
    </xf>
    <xf numFmtId="0" fontId="27" fillId="21" borderId="6" applyNumberFormat="0" applyAlignment="0" applyProtection="0">
      <alignment vertical="center"/>
    </xf>
    <xf numFmtId="0" fontId="15" fillId="7" borderId="4" applyNumberFormat="0" applyAlignment="0" applyProtection="0">
      <alignment vertical="center"/>
    </xf>
    <xf numFmtId="0" fontId="12" fillId="11" borderId="0" applyNumberFormat="0" applyBorder="0" applyAlignment="0" applyProtection="0">
      <alignment vertical="center"/>
    </xf>
    <xf numFmtId="0" fontId="14" fillId="14"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24" borderId="0" applyNumberFormat="0" applyBorder="0" applyAlignment="0" applyProtection="0">
      <alignment vertical="center"/>
    </xf>
    <xf numFmtId="0" fontId="23" fillId="16" borderId="0" applyNumberFormat="0" applyBorder="0" applyAlignment="0" applyProtection="0">
      <alignment vertical="center"/>
    </xf>
    <xf numFmtId="0" fontId="12" fillId="25" borderId="0" applyNumberFormat="0" applyBorder="0" applyAlignment="0" applyProtection="0">
      <alignment vertical="center"/>
    </xf>
    <xf numFmtId="0" fontId="14" fillId="6" borderId="0" applyNumberFormat="0" applyBorder="0" applyAlignment="0" applyProtection="0">
      <alignment vertical="center"/>
    </xf>
    <xf numFmtId="0" fontId="12" fillId="10" borderId="0" applyNumberFormat="0" applyBorder="0" applyAlignment="0" applyProtection="0">
      <alignment vertical="center"/>
    </xf>
    <xf numFmtId="0" fontId="12" fillId="28" borderId="0" applyNumberFormat="0" applyBorder="0" applyAlignment="0" applyProtection="0">
      <alignment vertical="center"/>
    </xf>
    <xf numFmtId="0" fontId="12" fillId="23" borderId="0" applyNumberFormat="0" applyBorder="0" applyAlignment="0" applyProtection="0">
      <alignment vertical="center"/>
    </xf>
    <xf numFmtId="0" fontId="31" fillId="0" borderId="0"/>
    <xf numFmtId="0" fontId="0" fillId="0" borderId="0"/>
    <xf numFmtId="0" fontId="12" fillId="2" borderId="0" applyNumberFormat="0" applyBorder="0" applyAlignment="0" applyProtection="0">
      <alignment vertical="center"/>
    </xf>
    <xf numFmtId="0" fontId="14" fillId="29" borderId="0" applyNumberFormat="0" applyBorder="0" applyAlignment="0" applyProtection="0">
      <alignment vertical="center"/>
    </xf>
    <xf numFmtId="0" fontId="14" fillId="27" borderId="0" applyNumberFormat="0" applyBorder="0" applyAlignment="0" applyProtection="0">
      <alignment vertical="center"/>
    </xf>
    <xf numFmtId="0" fontId="32" fillId="0" borderId="0">
      <alignment vertical="center"/>
    </xf>
    <xf numFmtId="0" fontId="12" fillId="19" borderId="0" applyNumberFormat="0" applyBorder="0" applyAlignment="0" applyProtection="0">
      <alignment vertical="center"/>
    </xf>
    <xf numFmtId="0" fontId="12" fillId="13" borderId="0" applyNumberFormat="0" applyBorder="0" applyAlignment="0" applyProtection="0">
      <alignment vertical="center"/>
    </xf>
    <xf numFmtId="0" fontId="14" fillId="30" borderId="0" applyNumberFormat="0" applyBorder="0" applyAlignment="0" applyProtection="0">
      <alignment vertical="center"/>
    </xf>
    <xf numFmtId="0" fontId="33" fillId="0" borderId="0">
      <protection locked="0"/>
    </xf>
    <xf numFmtId="0" fontId="12" fillId="31" borderId="0" applyNumberFormat="0" applyBorder="0" applyAlignment="0" applyProtection="0">
      <alignment vertical="center"/>
    </xf>
    <xf numFmtId="0" fontId="14" fillId="32" borderId="0" applyNumberFormat="0" applyBorder="0" applyAlignment="0" applyProtection="0">
      <alignment vertical="center"/>
    </xf>
    <xf numFmtId="0" fontId="14" fillId="5" borderId="0" applyNumberFormat="0" applyBorder="0" applyAlignment="0" applyProtection="0">
      <alignment vertical="center"/>
    </xf>
    <xf numFmtId="0" fontId="12" fillId="26" borderId="0" applyNumberFormat="0" applyBorder="0" applyAlignment="0" applyProtection="0">
      <alignment vertical="center"/>
    </xf>
    <xf numFmtId="0" fontId="14" fillId="18" borderId="0" applyNumberFormat="0" applyBorder="0" applyAlignment="0" applyProtection="0">
      <alignment vertical="center"/>
    </xf>
    <xf numFmtId="0" fontId="21" fillId="0" borderId="0"/>
    <xf numFmtId="0" fontId="21" fillId="0" borderId="0" applyProtection="0">
      <alignment vertical="center"/>
    </xf>
  </cellStyleXfs>
  <cellXfs count="2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lignment vertical="center"/>
    </xf>
    <xf numFmtId="0" fontId="0" fillId="0" borderId="0" xfId="0" applyFill="1" applyAlignment="1"/>
    <xf numFmtId="0" fontId="1"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177" fontId="6"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8" fillId="0" borderId="1" xfId="0" applyFont="1" applyFill="1" applyBorder="1" applyAlignment="1">
      <alignment horizontal="justify" vertical="center" wrapText="1"/>
    </xf>
    <xf numFmtId="176" fontId="2"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horizontal="left" vertical="center" wrapText="1"/>
    </xf>
    <xf numFmtId="0" fontId="0" fillId="0" borderId="1" xfId="0" applyFill="1" applyBorder="1" applyAlignment="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10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 108" xfId="40"/>
    <cellStyle name="常规 7 2" xfId="41"/>
    <cellStyle name="40% - 强调文字颜色 2" xfId="42" builtinId="35"/>
    <cellStyle name="强调文字颜色 3" xfId="43" builtinId="37"/>
    <cellStyle name="强调文字颜色 4" xfId="44" builtinId="41"/>
    <cellStyle name="常规 50" xfId="45"/>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2" xfId="55"/>
    <cellStyle name="常规_Sheet1" xfId="56"/>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48</xdr:row>
      <xdr:rowOff>0</xdr:rowOff>
    </xdr:from>
    <xdr:to>
      <xdr:col>7</xdr:col>
      <xdr:colOff>79375</xdr:colOff>
      <xdr:row>48</xdr:row>
      <xdr:rowOff>917575</xdr:rowOff>
    </xdr:to>
    <xdr:sp>
      <xdr:nvSpPr>
        <xdr:cNvPr id="2"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3"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4"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5"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6"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7"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12"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3"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4"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5"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6"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17"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8"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9"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20"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21"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22"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23"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24"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25"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26"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27"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2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2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3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3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32"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33"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34"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35"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36"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37"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3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3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4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4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42"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43"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44"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45"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46"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47"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48"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49"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50"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51"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52"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53"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54"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55"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56"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57"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5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5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6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6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62"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63"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64"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65"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66"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67"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6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6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7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7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72"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73"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74"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75"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76"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77"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78"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79"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80"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81"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82"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83"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84"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85"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86"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87"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8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8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9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9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92"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93"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94"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95"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96"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97"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9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9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0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0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102"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03"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04"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05"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06"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107"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08"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09"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10"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11"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112"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13"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14"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15"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16"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117"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1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1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2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2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122"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23"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24"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25"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26"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127"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2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2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3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3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132"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33"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34"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35"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36"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137"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38"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39"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40"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41"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142"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43"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44"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45"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46"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147"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4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4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5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5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152"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53"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54"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55"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56"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157"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5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5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6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6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162"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63"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64"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65"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66"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167"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68"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69"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70"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71"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172"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73"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74"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75"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76"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177"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7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7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8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8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182"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917575</xdr:rowOff>
    </xdr:to>
    <xdr:sp>
      <xdr:nvSpPr>
        <xdr:cNvPr id="183" name="Text Box 9540"/>
        <xdr:cNvSpPr txBox="1"/>
      </xdr:nvSpPr>
      <xdr:spPr>
        <a:xfrm>
          <a:off x="5232400" y="34719895"/>
          <a:ext cx="79375" cy="9175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184"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946150</xdr:rowOff>
    </xdr:to>
    <xdr:sp>
      <xdr:nvSpPr>
        <xdr:cNvPr id="185" name="Text Box 9540"/>
        <xdr:cNvSpPr txBox="1"/>
      </xdr:nvSpPr>
      <xdr:spPr>
        <a:xfrm>
          <a:off x="5232400" y="34719895"/>
          <a:ext cx="79375" cy="94615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186"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955675</xdr:rowOff>
    </xdr:to>
    <xdr:sp>
      <xdr:nvSpPr>
        <xdr:cNvPr id="187" name="Text Box 9540"/>
        <xdr:cNvSpPr txBox="1"/>
      </xdr:nvSpPr>
      <xdr:spPr>
        <a:xfrm>
          <a:off x="5232400" y="34719895"/>
          <a:ext cx="79375" cy="95567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8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8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9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9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92"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93"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194"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195"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96"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97"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198"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199"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200"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201"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690880</xdr:rowOff>
    </xdr:to>
    <xdr:sp>
      <xdr:nvSpPr>
        <xdr:cNvPr id="202" name="Text Box 9540"/>
        <xdr:cNvSpPr txBox="1"/>
      </xdr:nvSpPr>
      <xdr:spPr>
        <a:xfrm>
          <a:off x="5232400" y="34719895"/>
          <a:ext cx="79375" cy="69088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706120</xdr:rowOff>
    </xdr:to>
    <xdr:sp>
      <xdr:nvSpPr>
        <xdr:cNvPr id="203" name="Text Box 9540"/>
        <xdr:cNvSpPr txBox="1"/>
      </xdr:nvSpPr>
      <xdr:spPr>
        <a:xfrm>
          <a:off x="5232400" y="34719895"/>
          <a:ext cx="79375" cy="706120"/>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204"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205"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206"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207"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208"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209"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700405</xdr:rowOff>
    </xdr:to>
    <xdr:sp>
      <xdr:nvSpPr>
        <xdr:cNvPr id="210" name="Text Box 9540"/>
        <xdr:cNvSpPr txBox="1"/>
      </xdr:nvSpPr>
      <xdr:spPr>
        <a:xfrm>
          <a:off x="5232400" y="34719895"/>
          <a:ext cx="79375" cy="700405"/>
        </a:xfrm>
        <a:prstGeom prst="rect">
          <a:avLst/>
        </a:prstGeom>
        <a:noFill/>
        <a:ln w="9525">
          <a:noFill/>
        </a:ln>
      </xdr:spPr>
    </xdr:sp>
    <xdr:clientData/>
  </xdr:twoCellAnchor>
  <xdr:twoCellAnchor editAs="oneCell">
    <xdr:from>
      <xdr:col>7</xdr:col>
      <xdr:colOff>0</xdr:colOff>
      <xdr:row>48</xdr:row>
      <xdr:rowOff>0</xdr:rowOff>
    </xdr:from>
    <xdr:to>
      <xdr:col>7</xdr:col>
      <xdr:colOff>79375</xdr:colOff>
      <xdr:row>48</xdr:row>
      <xdr:rowOff>715645</xdr:rowOff>
    </xdr:to>
    <xdr:sp>
      <xdr:nvSpPr>
        <xdr:cNvPr id="211" name="Text Box 9540"/>
        <xdr:cNvSpPr txBox="1"/>
      </xdr:nvSpPr>
      <xdr:spPr>
        <a:xfrm>
          <a:off x="5232400" y="34719895"/>
          <a:ext cx="79375" cy="71564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320675</xdr:rowOff>
    </xdr:to>
    <xdr:sp>
      <xdr:nvSpPr>
        <xdr:cNvPr id="212" name="Text Box 9540"/>
        <xdr:cNvSpPr txBox="1"/>
      </xdr:nvSpPr>
      <xdr:spPr>
        <a:xfrm>
          <a:off x="5232400" y="34122995"/>
          <a:ext cx="79375" cy="91757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103505</xdr:rowOff>
    </xdr:to>
    <xdr:sp>
      <xdr:nvSpPr>
        <xdr:cNvPr id="213" name="Text Box 9540"/>
        <xdr:cNvSpPr txBox="1"/>
      </xdr:nvSpPr>
      <xdr:spPr>
        <a:xfrm>
          <a:off x="5232400" y="34122995"/>
          <a:ext cx="79375" cy="70040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118745</xdr:rowOff>
    </xdr:to>
    <xdr:sp>
      <xdr:nvSpPr>
        <xdr:cNvPr id="214" name="Text Box 9540"/>
        <xdr:cNvSpPr txBox="1"/>
      </xdr:nvSpPr>
      <xdr:spPr>
        <a:xfrm>
          <a:off x="5232400" y="34122995"/>
          <a:ext cx="79375" cy="71564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103505</xdr:rowOff>
    </xdr:to>
    <xdr:sp>
      <xdr:nvSpPr>
        <xdr:cNvPr id="215" name="Text Box 9540"/>
        <xdr:cNvSpPr txBox="1"/>
      </xdr:nvSpPr>
      <xdr:spPr>
        <a:xfrm>
          <a:off x="5232400" y="34122995"/>
          <a:ext cx="79375" cy="70040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118745</xdr:rowOff>
    </xdr:to>
    <xdr:sp>
      <xdr:nvSpPr>
        <xdr:cNvPr id="216" name="Text Box 9540"/>
        <xdr:cNvSpPr txBox="1"/>
      </xdr:nvSpPr>
      <xdr:spPr>
        <a:xfrm>
          <a:off x="5232400" y="34122995"/>
          <a:ext cx="79375" cy="71564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320675</xdr:rowOff>
    </xdr:to>
    <xdr:sp>
      <xdr:nvSpPr>
        <xdr:cNvPr id="217" name="Text Box 9540"/>
        <xdr:cNvSpPr txBox="1"/>
      </xdr:nvSpPr>
      <xdr:spPr>
        <a:xfrm>
          <a:off x="5232400" y="34122995"/>
          <a:ext cx="79375" cy="91757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103505</xdr:rowOff>
    </xdr:to>
    <xdr:sp>
      <xdr:nvSpPr>
        <xdr:cNvPr id="218" name="Text Box 9540"/>
        <xdr:cNvSpPr txBox="1"/>
      </xdr:nvSpPr>
      <xdr:spPr>
        <a:xfrm>
          <a:off x="5232400" y="34122995"/>
          <a:ext cx="79375" cy="70040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118745</xdr:rowOff>
    </xdr:to>
    <xdr:sp>
      <xdr:nvSpPr>
        <xdr:cNvPr id="219" name="Text Box 9540"/>
        <xdr:cNvSpPr txBox="1"/>
      </xdr:nvSpPr>
      <xdr:spPr>
        <a:xfrm>
          <a:off x="5232400" y="34122995"/>
          <a:ext cx="79375" cy="71564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103505</xdr:rowOff>
    </xdr:to>
    <xdr:sp>
      <xdr:nvSpPr>
        <xdr:cNvPr id="220" name="Text Box 9540"/>
        <xdr:cNvSpPr txBox="1"/>
      </xdr:nvSpPr>
      <xdr:spPr>
        <a:xfrm>
          <a:off x="5232400" y="34122995"/>
          <a:ext cx="79375" cy="70040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118745</xdr:rowOff>
    </xdr:to>
    <xdr:sp>
      <xdr:nvSpPr>
        <xdr:cNvPr id="221" name="Text Box 9540"/>
        <xdr:cNvSpPr txBox="1"/>
      </xdr:nvSpPr>
      <xdr:spPr>
        <a:xfrm>
          <a:off x="5232400" y="34122995"/>
          <a:ext cx="79375" cy="71564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349250</xdr:rowOff>
    </xdr:to>
    <xdr:sp>
      <xdr:nvSpPr>
        <xdr:cNvPr id="222" name="Text Box 9540"/>
        <xdr:cNvSpPr txBox="1"/>
      </xdr:nvSpPr>
      <xdr:spPr>
        <a:xfrm>
          <a:off x="5232400" y="34122995"/>
          <a:ext cx="79375" cy="946150"/>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93980</xdr:rowOff>
    </xdr:to>
    <xdr:sp>
      <xdr:nvSpPr>
        <xdr:cNvPr id="223" name="Text Box 9540"/>
        <xdr:cNvSpPr txBox="1"/>
      </xdr:nvSpPr>
      <xdr:spPr>
        <a:xfrm>
          <a:off x="5232400" y="34122995"/>
          <a:ext cx="79375" cy="690880"/>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109220</xdr:rowOff>
    </xdr:to>
    <xdr:sp>
      <xdr:nvSpPr>
        <xdr:cNvPr id="224" name="Text Box 9540"/>
        <xdr:cNvSpPr txBox="1"/>
      </xdr:nvSpPr>
      <xdr:spPr>
        <a:xfrm>
          <a:off x="5232400" y="34122995"/>
          <a:ext cx="79375" cy="706120"/>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93980</xdr:rowOff>
    </xdr:to>
    <xdr:sp>
      <xdr:nvSpPr>
        <xdr:cNvPr id="225" name="Text Box 9540"/>
        <xdr:cNvSpPr txBox="1"/>
      </xdr:nvSpPr>
      <xdr:spPr>
        <a:xfrm>
          <a:off x="5232400" y="34122995"/>
          <a:ext cx="79375" cy="690880"/>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109220</xdr:rowOff>
    </xdr:to>
    <xdr:sp>
      <xdr:nvSpPr>
        <xdr:cNvPr id="226" name="Text Box 9540"/>
        <xdr:cNvSpPr txBox="1"/>
      </xdr:nvSpPr>
      <xdr:spPr>
        <a:xfrm>
          <a:off x="5232400" y="34122995"/>
          <a:ext cx="79375" cy="706120"/>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349250</xdr:rowOff>
    </xdr:to>
    <xdr:sp>
      <xdr:nvSpPr>
        <xdr:cNvPr id="227" name="Text Box 9540"/>
        <xdr:cNvSpPr txBox="1"/>
      </xdr:nvSpPr>
      <xdr:spPr>
        <a:xfrm>
          <a:off x="5232400" y="34122995"/>
          <a:ext cx="79375" cy="946150"/>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93980</xdr:rowOff>
    </xdr:to>
    <xdr:sp>
      <xdr:nvSpPr>
        <xdr:cNvPr id="228" name="Text Box 9540"/>
        <xdr:cNvSpPr txBox="1"/>
      </xdr:nvSpPr>
      <xdr:spPr>
        <a:xfrm>
          <a:off x="5232400" y="34122995"/>
          <a:ext cx="79375" cy="690880"/>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109220</xdr:rowOff>
    </xdr:to>
    <xdr:sp>
      <xdr:nvSpPr>
        <xdr:cNvPr id="229" name="Text Box 9540"/>
        <xdr:cNvSpPr txBox="1"/>
      </xdr:nvSpPr>
      <xdr:spPr>
        <a:xfrm>
          <a:off x="5232400" y="34122995"/>
          <a:ext cx="79375" cy="706120"/>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93980</xdr:rowOff>
    </xdr:to>
    <xdr:sp>
      <xdr:nvSpPr>
        <xdr:cNvPr id="230" name="Text Box 9540"/>
        <xdr:cNvSpPr txBox="1"/>
      </xdr:nvSpPr>
      <xdr:spPr>
        <a:xfrm>
          <a:off x="5232400" y="34122995"/>
          <a:ext cx="79375" cy="690880"/>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109220</xdr:rowOff>
    </xdr:to>
    <xdr:sp>
      <xdr:nvSpPr>
        <xdr:cNvPr id="231" name="Text Box 9540"/>
        <xdr:cNvSpPr txBox="1"/>
      </xdr:nvSpPr>
      <xdr:spPr>
        <a:xfrm>
          <a:off x="5232400" y="34122995"/>
          <a:ext cx="79375" cy="706120"/>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358775</xdr:rowOff>
    </xdr:to>
    <xdr:sp>
      <xdr:nvSpPr>
        <xdr:cNvPr id="232" name="Text Box 9540"/>
        <xdr:cNvSpPr txBox="1"/>
      </xdr:nvSpPr>
      <xdr:spPr>
        <a:xfrm>
          <a:off x="5232400" y="34122995"/>
          <a:ext cx="79375" cy="95567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103505</xdr:rowOff>
    </xdr:to>
    <xdr:sp>
      <xdr:nvSpPr>
        <xdr:cNvPr id="233" name="Text Box 9540"/>
        <xdr:cNvSpPr txBox="1"/>
      </xdr:nvSpPr>
      <xdr:spPr>
        <a:xfrm>
          <a:off x="5232400" y="34122995"/>
          <a:ext cx="79375" cy="70040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118745</xdr:rowOff>
    </xdr:to>
    <xdr:sp>
      <xdr:nvSpPr>
        <xdr:cNvPr id="234" name="Text Box 9540"/>
        <xdr:cNvSpPr txBox="1"/>
      </xdr:nvSpPr>
      <xdr:spPr>
        <a:xfrm>
          <a:off x="5232400" y="34122995"/>
          <a:ext cx="79375" cy="71564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103505</xdr:rowOff>
    </xdr:to>
    <xdr:sp>
      <xdr:nvSpPr>
        <xdr:cNvPr id="235" name="Text Box 9540"/>
        <xdr:cNvSpPr txBox="1"/>
      </xdr:nvSpPr>
      <xdr:spPr>
        <a:xfrm>
          <a:off x="5232400" y="34122995"/>
          <a:ext cx="79375" cy="70040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118745</xdr:rowOff>
    </xdr:to>
    <xdr:sp>
      <xdr:nvSpPr>
        <xdr:cNvPr id="236" name="Text Box 9540"/>
        <xdr:cNvSpPr txBox="1"/>
      </xdr:nvSpPr>
      <xdr:spPr>
        <a:xfrm>
          <a:off x="5232400" y="34122995"/>
          <a:ext cx="79375" cy="71564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358775</xdr:rowOff>
    </xdr:to>
    <xdr:sp>
      <xdr:nvSpPr>
        <xdr:cNvPr id="237" name="Text Box 9540"/>
        <xdr:cNvSpPr txBox="1"/>
      </xdr:nvSpPr>
      <xdr:spPr>
        <a:xfrm>
          <a:off x="5232400" y="34122995"/>
          <a:ext cx="79375" cy="95567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103505</xdr:rowOff>
    </xdr:to>
    <xdr:sp>
      <xdr:nvSpPr>
        <xdr:cNvPr id="238" name="Text Box 9540"/>
        <xdr:cNvSpPr txBox="1"/>
      </xdr:nvSpPr>
      <xdr:spPr>
        <a:xfrm>
          <a:off x="5232400" y="34122995"/>
          <a:ext cx="79375" cy="70040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118745</xdr:rowOff>
    </xdr:to>
    <xdr:sp>
      <xdr:nvSpPr>
        <xdr:cNvPr id="239" name="Text Box 9540"/>
        <xdr:cNvSpPr txBox="1"/>
      </xdr:nvSpPr>
      <xdr:spPr>
        <a:xfrm>
          <a:off x="5232400" y="34122995"/>
          <a:ext cx="79375" cy="71564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103505</xdr:rowOff>
    </xdr:to>
    <xdr:sp>
      <xdr:nvSpPr>
        <xdr:cNvPr id="240" name="Text Box 9540"/>
        <xdr:cNvSpPr txBox="1"/>
      </xdr:nvSpPr>
      <xdr:spPr>
        <a:xfrm>
          <a:off x="5232400" y="34122995"/>
          <a:ext cx="79375" cy="700405"/>
        </a:xfrm>
        <a:prstGeom prst="rect">
          <a:avLst/>
        </a:prstGeom>
        <a:noFill/>
        <a:ln w="9525">
          <a:noFill/>
        </a:ln>
      </xdr:spPr>
    </xdr:sp>
    <xdr:clientData/>
  </xdr:twoCellAnchor>
  <xdr:twoCellAnchor editAs="oneCell">
    <xdr:from>
      <xdr:col>7</xdr:col>
      <xdr:colOff>0</xdr:colOff>
      <xdr:row>47</xdr:row>
      <xdr:rowOff>0</xdr:rowOff>
    </xdr:from>
    <xdr:to>
      <xdr:col>7</xdr:col>
      <xdr:colOff>79375</xdr:colOff>
      <xdr:row>48</xdr:row>
      <xdr:rowOff>118745</xdr:rowOff>
    </xdr:to>
    <xdr:sp>
      <xdr:nvSpPr>
        <xdr:cNvPr id="241" name="Text Box 9540"/>
        <xdr:cNvSpPr txBox="1"/>
      </xdr:nvSpPr>
      <xdr:spPr>
        <a:xfrm>
          <a:off x="5232400" y="34122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24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4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4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4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4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24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4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4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5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5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25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25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25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25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25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25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25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25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26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26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26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6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6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6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6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26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6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6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7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7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27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7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7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7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7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27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7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7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8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8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28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28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28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28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28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28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28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28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29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29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29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9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9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9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9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29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29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29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0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0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30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303"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304"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305"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306"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30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0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0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1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1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12"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13"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14"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15"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16"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17"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1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1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2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2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22"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23"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24"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25"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26"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27"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2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2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3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3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33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3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3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3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3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33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3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3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4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4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34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4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4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4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4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34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4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4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5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5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35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5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5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5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5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35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5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5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6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6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36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6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6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6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6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36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6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6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7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7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37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7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7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7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7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37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7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7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38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38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38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8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8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8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8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38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8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8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9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9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39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9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9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9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9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39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39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39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0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0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40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0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0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0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0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40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0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0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1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1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41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1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1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1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1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41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1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1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2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2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42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423"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424"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425"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426"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42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2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2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3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3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32"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33"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34"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35"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36"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37"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3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3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4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4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42"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43"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44"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45"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46"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47"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4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4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5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5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45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5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5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5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5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45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5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5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6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6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46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6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6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6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6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46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6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6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7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7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47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7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7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7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7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47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7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7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8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8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48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8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8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8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8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48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8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8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49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49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49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9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9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9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9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49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49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49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0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0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50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0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0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0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0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50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0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0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1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1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51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1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1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1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1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51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1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1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2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2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52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2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2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2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2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52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2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2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3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3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53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3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3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3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3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53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3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3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4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4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54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543"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544"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545"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546"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54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4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4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5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5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52"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53"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54"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55"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56"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57"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5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5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6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6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62"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63"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64"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65"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66"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67"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6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6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7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7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57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7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7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7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7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57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7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7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8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8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58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8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8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8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8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58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8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8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59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59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59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9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9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9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9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59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59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59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0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0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60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0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0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0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0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60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0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0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1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1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61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1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1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1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1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61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1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1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2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2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62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2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2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2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2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62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2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2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3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3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63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3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3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3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3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63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3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3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4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4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64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4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4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4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4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64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4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4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5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5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65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5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5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5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5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65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5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5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6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6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66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663"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664"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665"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666"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66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6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6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7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7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72"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73"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74"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75"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76"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77"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7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7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8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8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682"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683"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84"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85"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86"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87"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8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8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9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9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692"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9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9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9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9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28575</xdr:rowOff>
    </xdr:to>
    <xdr:sp>
      <xdr:nvSpPr>
        <xdr:cNvPr id="697" name="Text Box 9540"/>
        <xdr:cNvSpPr txBox="1"/>
      </xdr:nvSpPr>
      <xdr:spPr>
        <a:xfrm>
          <a:off x="5232400" y="35773995"/>
          <a:ext cx="79375" cy="9175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69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69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70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70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702"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703"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704"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705"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706"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57150</xdr:rowOff>
    </xdr:to>
    <xdr:sp>
      <xdr:nvSpPr>
        <xdr:cNvPr id="707" name="Text Box 9540"/>
        <xdr:cNvSpPr txBox="1"/>
      </xdr:nvSpPr>
      <xdr:spPr>
        <a:xfrm>
          <a:off x="5232400" y="35773995"/>
          <a:ext cx="79375" cy="94615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708"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709"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690880</xdr:rowOff>
    </xdr:to>
    <xdr:sp>
      <xdr:nvSpPr>
        <xdr:cNvPr id="710" name="Text Box 9540"/>
        <xdr:cNvSpPr txBox="1"/>
      </xdr:nvSpPr>
      <xdr:spPr>
        <a:xfrm>
          <a:off x="5232400" y="35773995"/>
          <a:ext cx="79375" cy="69088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706120</xdr:rowOff>
    </xdr:to>
    <xdr:sp>
      <xdr:nvSpPr>
        <xdr:cNvPr id="711" name="Text Box 9540"/>
        <xdr:cNvSpPr txBox="1"/>
      </xdr:nvSpPr>
      <xdr:spPr>
        <a:xfrm>
          <a:off x="5232400" y="35773995"/>
          <a:ext cx="79375" cy="706120"/>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712"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713"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714"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715"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716"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50</xdr:row>
      <xdr:rowOff>66675</xdr:rowOff>
    </xdr:to>
    <xdr:sp>
      <xdr:nvSpPr>
        <xdr:cNvPr id="717" name="Text Box 9540"/>
        <xdr:cNvSpPr txBox="1"/>
      </xdr:nvSpPr>
      <xdr:spPr>
        <a:xfrm>
          <a:off x="5232400" y="35773995"/>
          <a:ext cx="79375" cy="95567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718"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719"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700405</xdr:rowOff>
    </xdr:to>
    <xdr:sp>
      <xdr:nvSpPr>
        <xdr:cNvPr id="720" name="Text Box 9540"/>
        <xdr:cNvSpPr txBox="1"/>
      </xdr:nvSpPr>
      <xdr:spPr>
        <a:xfrm>
          <a:off x="5232400" y="35773995"/>
          <a:ext cx="79375" cy="700405"/>
        </a:xfrm>
        <a:prstGeom prst="rect">
          <a:avLst/>
        </a:prstGeom>
        <a:noFill/>
        <a:ln w="9525">
          <a:noFill/>
        </a:ln>
      </xdr:spPr>
    </xdr:sp>
    <xdr:clientData/>
  </xdr:twoCellAnchor>
  <xdr:twoCellAnchor editAs="oneCell">
    <xdr:from>
      <xdr:col>7</xdr:col>
      <xdr:colOff>0</xdr:colOff>
      <xdr:row>49</xdr:row>
      <xdr:rowOff>0</xdr:rowOff>
    </xdr:from>
    <xdr:to>
      <xdr:col>7</xdr:col>
      <xdr:colOff>79375</xdr:colOff>
      <xdr:row>49</xdr:row>
      <xdr:rowOff>715645</xdr:rowOff>
    </xdr:to>
    <xdr:sp>
      <xdr:nvSpPr>
        <xdr:cNvPr id="721" name="Text Box 9540"/>
        <xdr:cNvSpPr txBox="1"/>
      </xdr:nvSpPr>
      <xdr:spPr>
        <a:xfrm>
          <a:off x="5232400" y="35773995"/>
          <a:ext cx="79375" cy="71564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700405</xdr:rowOff>
    </xdr:to>
    <xdr:sp>
      <xdr:nvSpPr>
        <xdr:cNvPr id="742" name="Text Box 9540"/>
        <xdr:cNvSpPr txBox="1"/>
      </xdr:nvSpPr>
      <xdr:spPr>
        <a:xfrm>
          <a:off x="5232400" y="2057527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1270</xdr:rowOff>
    </xdr:to>
    <xdr:sp>
      <xdr:nvSpPr>
        <xdr:cNvPr id="743" name="Text Box 9540"/>
        <xdr:cNvSpPr txBox="1"/>
      </xdr:nvSpPr>
      <xdr:spPr>
        <a:xfrm>
          <a:off x="5232400" y="20575270"/>
          <a:ext cx="79375" cy="71564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700405</xdr:rowOff>
    </xdr:to>
    <xdr:sp>
      <xdr:nvSpPr>
        <xdr:cNvPr id="744" name="Text Box 9540"/>
        <xdr:cNvSpPr txBox="1"/>
      </xdr:nvSpPr>
      <xdr:spPr>
        <a:xfrm>
          <a:off x="5232400" y="2057527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1270</xdr:rowOff>
    </xdr:to>
    <xdr:sp>
      <xdr:nvSpPr>
        <xdr:cNvPr id="745" name="Text Box 9540"/>
        <xdr:cNvSpPr txBox="1"/>
      </xdr:nvSpPr>
      <xdr:spPr>
        <a:xfrm>
          <a:off x="5232400" y="20575270"/>
          <a:ext cx="79375" cy="71564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700405</xdr:rowOff>
    </xdr:to>
    <xdr:sp>
      <xdr:nvSpPr>
        <xdr:cNvPr id="746" name="Text Box 9540"/>
        <xdr:cNvSpPr txBox="1"/>
      </xdr:nvSpPr>
      <xdr:spPr>
        <a:xfrm>
          <a:off x="5232400" y="2057527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1270</xdr:rowOff>
    </xdr:to>
    <xdr:sp>
      <xdr:nvSpPr>
        <xdr:cNvPr id="747" name="Text Box 9540"/>
        <xdr:cNvSpPr txBox="1"/>
      </xdr:nvSpPr>
      <xdr:spPr>
        <a:xfrm>
          <a:off x="5232400" y="20575270"/>
          <a:ext cx="79375" cy="71564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700405</xdr:rowOff>
    </xdr:to>
    <xdr:sp>
      <xdr:nvSpPr>
        <xdr:cNvPr id="748" name="Text Box 9540"/>
        <xdr:cNvSpPr txBox="1"/>
      </xdr:nvSpPr>
      <xdr:spPr>
        <a:xfrm>
          <a:off x="5232400" y="2057527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1270</xdr:rowOff>
    </xdr:to>
    <xdr:sp>
      <xdr:nvSpPr>
        <xdr:cNvPr id="749" name="Text Box 9540"/>
        <xdr:cNvSpPr txBox="1"/>
      </xdr:nvSpPr>
      <xdr:spPr>
        <a:xfrm>
          <a:off x="5232400" y="20575270"/>
          <a:ext cx="79375" cy="71564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203200</xdr:rowOff>
    </xdr:to>
    <xdr:sp>
      <xdr:nvSpPr>
        <xdr:cNvPr id="750" name="Text Box 9540"/>
        <xdr:cNvSpPr txBox="1"/>
      </xdr:nvSpPr>
      <xdr:spPr>
        <a:xfrm>
          <a:off x="5232400" y="20575270"/>
          <a:ext cx="79375" cy="917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700405</xdr:rowOff>
    </xdr:to>
    <xdr:sp>
      <xdr:nvSpPr>
        <xdr:cNvPr id="751" name="Text Box 9540"/>
        <xdr:cNvSpPr txBox="1"/>
      </xdr:nvSpPr>
      <xdr:spPr>
        <a:xfrm>
          <a:off x="5232400" y="2057527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1270</xdr:rowOff>
    </xdr:to>
    <xdr:sp>
      <xdr:nvSpPr>
        <xdr:cNvPr id="752" name="Text Box 9540"/>
        <xdr:cNvSpPr txBox="1"/>
      </xdr:nvSpPr>
      <xdr:spPr>
        <a:xfrm>
          <a:off x="5232400" y="20575270"/>
          <a:ext cx="79375" cy="71564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700405</xdr:rowOff>
    </xdr:to>
    <xdr:sp>
      <xdr:nvSpPr>
        <xdr:cNvPr id="753" name="Text Box 9540"/>
        <xdr:cNvSpPr txBox="1"/>
      </xdr:nvSpPr>
      <xdr:spPr>
        <a:xfrm>
          <a:off x="5232400" y="2057527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1270</xdr:rowOff>
    </xdr:to>
    <xdr:sp>
      <xdr:nvSpPr>
        <xdr:cNvPr id="754" name="Text Box 9540"/>
        <xdr:cNvSpPr txBox="1"/>
      </xdr:nvSpPr>
      <xdr:spPr>
        <a:xfrm>
          <a:off x="5232400" y="20575270"/>
          <a:ext cx="79375" cy="71564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203200</xdr:rowOff>
    </xdr:to>
    <xdr:sp>
      <xdr:nvSpPr>
        <xdr:cNvPr id="755" name="Text Box 9540"/>
        <xdr:cNvSpPr txBox="1"/>
      </xdr:nvSpPr>
      <xdr:spPr>
        <a:xfrm>
          <a:off x="5232400" y="20575270"/>
          <a:ext cx="79375" cy="917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700405</xdr:rowOff>
    </xdr:to>
    <xdr:sp>
      <xdr:nvSpPr>
        <xdr:cNvPr id="756" name="Text Box 9540"/>
        <xdr:cNvSpPr txBox="1"/>
      </xdr:nvSpPr>
      <xdr:spPr>
        <a:xfrm>
          <a:off x="5232400" y="2057527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1270</xdr:rowOff>
    </xdr:to>
    <xdr:sp>
      <xdr:nvSpPr>
        <xdr:cNvPr id="757" name="Text Box 9540"/>
        <xdr:cNvSpPr txBox="1"/>
      </xdr:nvSpPr>
      <xdr:spPr>
        <a:xfrm>
          <a:off x="5232400" y="20575270"/>
          <a:ext cx="79375" cy="71564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32</xdr:row>
      <xdr:rowOff>700405</xdr:rowOff>
    </xdr:to>
    <xdr:sp>
      <xdr:nvSpPr>
        <xdr:cNvPr id="758" name="Text Box 9540"/>
        <xdr:cNvSpPr txBox="1"/>
      </xdr:nvSpPr>
      <xdr:spPr>
        <a:xfrm>
          <a:off x="5232400" y="20575270"/>
          <a:ext cx="79375" cy="70040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1270</xdr:rowOff>
    </xdr:to>
    <xdr:sp>
      <xdr:nvSpPr>
        <xdr:cNvPr id="759" name="Text Box 9540"/>
        <xdr:cNvSpPr txBox="1"/>
      </xdr:nvSpPr>
      <xdr:spPr>
        <a:xfrm>
          <a:off x="5232400" y="20575270"/>
          <a:ext cx="79375" cy="71564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203200</xdr:rowOff>
    </xdr:to>
    <xdr:sp>
      <xdr:nvSpPr>
        <xdr:cNvPr id="760" name="Text Box 9540"/>
        <xdr:cNvSpPr txBox="1"/>
      </xdr:nvSpPr>
      <xdr:spPr>
        <a:xfrm>
          <a:off x="5232400" y="20575270"/>
          <a:ext cx="79375" cy="917575"/>
        </a:xfrm>
        <a:prstGeom prst="rect">
          <a:avLst/>
        </a:prstGeom>
        <a:noFill/>
        <a:ln w="9525">
          <a:noFill/>
        </a:ln>
      </xdr:spPr>
    </xdr:sp>
    <xdr:clientData/>
  </xdr:twoCellAnchor>
  <xdr:twoCellAnchor editAs="oneCell">
    <xdr:from>
      <xdr:col>7</xdr:col>
      <xdr:colOff>0</xdr:colOff>
      <xdr:row>32</xdr:row>
      <xdr:rowOff>0</xdr:rowOff>
    </xdr:from>
    <xdr:to>
      <xdr:col>7</xdr:col>
      <xdr:colOff>79375</xdr:colOff>
      <xdr:row>33</xdr:row>
      <xdr:rowOff>203200</xdr:rowOff>
    </xdr:to>
    <xdr:sp>
      <xdr:nvSpPr>
        <xdr:cNvPr id="761" name="Text Box 9540"/>
        <xdr:cNvSpPr txBox="1"/>
      </xdr:nvSpPr>
      <xdr:spPr>
        <a:xfrm>
          <a:off x="5232400" y="20575270"/>
          <a:ext cx="79375" cy="91757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5"/>
  <sheetViews>
    <sheetView tabSelected="1" zoomScale="85" zoomScaleNormal="85" workbookViewId="0">
      <pane ySplit="4" topLeftCell="A5" activePane="bottomLeft" state="frozen"/>
      <selection/>
      <selection pane="bottomLeft" activeCell="B8" sqref="B8"/>
    </sheetView>
  </sheetViews>
  <sheetFormatPr defaultColWidth="9" defaultRowHeight="15"/>
  <cols>
    <col min="1" max="1" width="5" style="1" customWidth="1"/>
    <col min="2" max="2" width="8.75833333333333" style="1" customWidth="1"/>
    <col min="3" max="3" width="16.4416666666667" style="1" customWidth="1"/>
    <col min="4" max="4" width="8" style="1" customWidth="1"/>
    <col min="5" max="5" width="11.1333333333333" style="1" customWidth="1"/>
    <col min="6" max="6" width="8.775" style="1" customWidth="1"/>
    <col min="7" max="7" width="10.5583333333333" style="1" customWidth="1"/>
    <col min="8" max="8" width="38.9416666666667" style="7" customWidth="1"/>
    <col min="9" max="9" width="8.13333333333333" style="1" customWidth="1"/>
    <col min="10" max="10" width="7.63333333333333" style="1" customWidth="1"/>
    <col min="11" max="11" width="10.775" style="1" customWidth="1"/>
    <col min="12" max="12" width="9.225" style="1" customWidth="1"/>
    <col min="13" max="13" width="11" style="1" customWidth="1"/>
    <col min="14" max="14" width="8.09166666666667" style="1" customWidth="1"/>
    <col min="15" max="15" width="8.35833333333333" style="1" customWidth="1"/>
    <col min="16" max="16" width="8.525" style="1" customWidth="1"/>
    <col min="17" max="17" width="8.88333333333333" style="1" customWidth="1"/>
    <col min="18" max="18" width="6.775" style="1" customWidth="1"/>
    <col min="19" max="19" width="23.225" style="1" customWidth="1"/>
    <col min="20" max="20" width="9" style="6" customWidth="1"/>
    <col min="21" max="16384" width="9" style="6"/>
  </cols>
  <sheetData>
    <row r="1" s="1" customFormat="1" ht="14.1" customHeight="1" spans="1:8">
      <c r="A1" s="8" t="s">
        <v>0</v>
      </c>
      <c r="B1" s="8"/>
      <c r="C1" s="8"/>
      <c r="D1" s="9"/>
      <c r="E1" s="9"/>
      <c r="F1" s="9"/>
      <c r="H1" s="8"/>
    </row>
    <row r="2" s="1" customFormat="1" ht="38" customHeight="1" spans="1:20">
      <c r="A2" s="10" t="s">
        <v>1</v>
      </c>
      <c r="B2" s="10"/>
      <c r="C2" s="10"/>
      <c r="D2" s="10"/>
      <c r="E2" s="10"/>
      <c r="F2" s="10"/>
      <c r="G2" s="10"/>
      <c r="H2" s="10"/>
      <c r="I2" s="10"/>
      <c r="J2" s="10"/>
      <c r="K2" s="10"/>
      <c r="L2" s="10"/>
      <c r="M2" s="10"/>
      <c r="N2" s="10"/>
      <c r="O2" s="10"/>
      <c r="P2" s="10"/>
      <c r="Q2" s="10"/>
      <c r="R2" s="10"/>
      <c r="S2" s="10"/>
      <c r="T2" s="10"/>
    </row>
    <row r="3" s="2" customFormat="1" ht="27" customHeight="1" spans="1:20">
      <c r="A3" s="11" t="s">
        <v>2</v>
      </c>
      <c r="B3" s="12" t="s">
        <v>3</v>
      </c>
      <c r="C3" s="11" t="s">
        <v>4</v>
      </c>
      <c r="D3" s="11" t="s">
        <v>5</v>
      </c>
      <c r="E3" s="11" t="s">
        <v>6</v>
      </c>
      <c r="F3" s="11" t="s">
        <v>7</v>
      </c>
      <c r="G3" s="11" t="s">
        <v>8</v>
      </c>
      <c r="H3" s="11" t="s">
        <v>9</v>
      </c>
      <c r="I3" s="11" t="s">
        <v>10</v>
      </c>
      <c r="J3" s="11" t="s">
        <v>11</v>
      </c>
      <c r="K3" s="12" t="s">
        <v>12</v>
      </c>
      <c r="L3" s="11" t="s">
        <v>13</v>
      </c>
      <c r="M3" s="11"/>
      <c r="N3" s="11"/>
      <c r="O3" s="11"/>
      <c r="P3" s="11"/>
      <c r="Q3" s="12" t="s">
        <v>14</v>
      </c>
      <c r="R3" s="12" t="s">
        <v>15</v>
      </c>
      <c r="S3" s="12" t="s">
        <v>16</v>
      </c>
      <c r="T3" s="12" t="s">
        <v>17</v>
      </c>
    </row>
    <row r="4" s="3" customFormat="1" ht="31" customHeight="1" spans="1:20">
      <c r="A4" s="12"/>
      <c r="B4" s="13"/>
      <c r="C4" s="12"/>
      <c r="D4" s="12"/>
      <c r="E4" s="12"/>
      <c r="F4" s="12"/>
      <c r="G4" s="12"/>
      <c r="H4" s="12"/>
      <c r="I4" s="12"/>
      <c r="J4" s="12"/>
      <c r="K4" s="13"/>
      <c r="L4" s="20" t="s">
        <v>18</v>
      </c>
      <c r="M4" s="20" t="s">
        <v>19</v>
      </c>
      <c r="N4" s="20" t="s">
        <v>20</v>
      </c>
      <c r="O4" s="20" t="s">
        <v>21</v>
      </c>
      <c r="P4" s="20" t="s">
        <v>22</v>
      </c>
      <c r="Q4" s="13"/>
      <c r="R4" s="13"/>
      <c r="S4" s="13"/>
      <c r="T4" s="13"/>
    </row>
    <row r="5" s="3" customFormat="1" ht="35" customHeight="1" spans="1:20">
      <c r="A5" s="11" t="s">
        <v>23</v>
      </c>
      <c r="B5" s="11"/>
      <c r="C5" s="11"/>
      <c r="D5" s="11"/>
      <c r="E5" s="11"/>
      <c r="F5" s="11"/>
      <c r="G5" s="11"/>
      <c r="H5" s="11"/>
      <c r="I5" s="11"/>
      <c r="J5" s="11"/>
      <c r="K5" s="11"/>
      <c r="L5" s="11"/>
      <c r="M5" s="11"/>
      <c r="N5" s="11"/>
      <c r="O5" s="11"/>
      <c r="P5" s="11"/>
      <c r="Q5" s="11"/>
      <c r="R5" s="11"/>
      <c r="S5" s="11"/>
      <c r="T5" s="17"/>
    </row>
    <row r="6" s="3" customFormat="1" ht="35" customHeight="1" spans="1:20">
      <c r="A6" s="11" t="s">
        <v>24</v>
      </c>
      <c r="B6" s="11"/>
      <c r="C6" s="11"/>
      <c r="D6" s="11"/>
      <c r="E6" s="11"/>
      <c r="F6" s="11"/>
      <c r="G6" s="11"/>
      <c r="H6" s="11"/>
      <c r="I6" s="11"/>
      <c r="J6" s="11"/>
      <c r="K6" s="11">
        <v>41800.41</v>
      </c>
      <c r="L6" s="11">
        <v>20612</v>
      </c>
      <c r="M6" s="11">
        <v>2946</v>
      </c>
      <c r="N6" s="11">
        <f t="shared" ref="K6:P6" si="0">SUM(N7:N48)</f>
        <v>0</v>
      </c>
      <c r="O6" s="11">
        <f t="shared" si="0"/>
        <v>10000</v>
      </c>
      <c r="P6" s="11">
        <f t="shared" si="0"/>
        <v>8242.41</v>
      </c>
      <c r="Q6" s="11"/>
      <c r="R6" s="11"/>
      <c r="S6" s="11"/>
      <c r="T6" s="17"/>
    </row>
    <row r="7" s="4" customFormat="1" ht="35" customHeight="1" spans="1:20">
      <c r="A7" s="11">
        <v>1</v>
      </c>
      <c r="B7" s="14" t="s">
        <v>25</v>
      </c>
      <c r="C7" s="15" t="s">
        <v>26</v>
      </c>
      <c r="D7" s="15" t="s">
        <v>27</v>
      </c>
      <c r="E7" s="15" t="s">
        <v>28</v>
      </c>
      <c r="F7" s="15" t="s">
        <v>29</v>
      </c>
      <c r="G7" s="15" t="s">
        <v>30</v>
      </c>
      <c r="H7" s="16" t="s">
        <v>31</v>
      </c>
      <c r="I7" s="15" t="s">
        <v>32</v>
      </c>
      <c r="J7" s="17">
        <v>1</v>
      </c>
      <c r="K7" s="21">
        <v>4500</v>
      </c>
      <c r="L7" s="21">
        <v>2000</v>
      </c>
      <c r="M7" s="22"/>
      <c r="N7" s="22"/>
      <c r="O7" s="15"/>
      <c r="P7" s="15">
        <v>2500</v>
      </c>
      <c r="Q7" s="15" t="s">
        <v>33</v>
      </c>
      <c r="R7" s="17" t="s">
        <v>34</v>
      </c>
      <c r="S7" s="15" t="s">
        <v>35</v>
      </c>
      <c r="T7" s="17"/>
    </row>
    <row r="8" s="4" customFormat="1" ht="45" spans="1:20">
      <c r="A8" s="11">
        <v>2</v>
      </c>
      <c r="B8" s="14" t="s">
        <v>36</v>
      </c>
      <c r="C8" s="15" t="s">
        <v>37</v>
      </c>
      <c r="D8" s="15" t="s">
        <v>27</v>
      </c>
      <c r="E8" s="15" t="s">
        <v>38</v>
      </c>
      <c r="F8" s="15" t="s">
        <v>39</v>
      </c>
      <c r="G8" s="15" t="s">
        <v>40</v>
      </c>
      <c r="H8" s="16" t="s">
        <v>41</v>
      </c>
      <c r="I8" s="15" t="s">
        <v>42</v>
      </c>
      <c r="J8" s="17">
        <v>231</v>
      </c>
      <c r="K8" s="21">
        <v>1386</v>
      </c>
      <c r="L8" s="21">
        <v>1386</v>
      </c>
      <c r="M8" s="22"/>
      <c r="N8" s="22"/>
      <c r="O8" s="15"/>
      <c r="P8" s="15"/>
      <c r="Q8" s="15" t="s">
        <v>43</v>
      </c>
      <c r="R8" s="17" t="s">
        <v>44</v>
      </c>
      <c r="S8" s="15" t="s">
        <v>45</v>
      </c>
      <c r="T8" s="17"/>
    </row>
    <row r="9" s="4" customFormat="1" ht="33.75" spans="1:20">
      <c r="A9" s="11">
        <v>3</v>
      </c>
      <c r="B9" s="14" t="s">
        <v>46</v>
      </c>
      <c r="C9" s="15" t="s">
        <v>47</v>
      </c>
      <c r="D9" s="15" t="s">
        <v>27</v>
      </c>
      <c r="E9" s="15" t="s">
        <v>38</v>
      </c>
      <c r="F9" s="15" t="s">
        <v>39</v>
      </c>
      <c r="G9" s="15" t="s">
        <v>48</v>
      </c>
      <c r="H9" s="16" t="s">
        <v>49</v>
      </c>
      <c r="I9" s="15" t="s">
        <v>42</v>
      </c>
      <c r="J9" s="17">
        <v>263</v>
      </c>
      <c r="K9" s="21">
        <v>1578</v>
      </c>
      <c r="L9" s="21">
        <v>1578</v>
      </c>
      <c r="M9" s="22"/>
      <c r="N9" s="22"/>
      <c r="O9" s="15"/>
      <c r="P9" s="15"/>
      <c r="Q9" s="15" t="s">
        <v>50</v>
      </c>
      <c r="R9" s="17" t="s">
        <v>51</v>
      </c>
      <c r="S9" s="15" t="s">
        <v>52</v>
      </c>
      <c r="T9" s="17" t="s">
        <v>53</v>
      </c>
    </row>
    <row r="10" s="4" customFormat="1" ht="33.75" spans="1:20">
      <c r="A10" s="11">
        <v>4</v>
      </c>
      <c r="B10" s="14" t="s">
        <v>54</v>
      </c>
      <c r="C10" s="15" t="s">
        <v>55</v>
      </c>
      <c r="D10" s="15" t="s">
        <v>27</v>
      </c>
      <c r="E10" s="15" t="s">
        <v>38</v>
      </c>
      <c r="F10" s="15" t="s">
        <v>39</v>
      </c>
      <c r="G10" s="15" t="s">
        <v>56</v>
      </c>
      <c r="H10" s="16" t="s">
        <v>57</v>
      </c>
      <c r="I10" s="15" t="s">
        <v>42</v>
      </c>
      <c r="J10" s="17">
        <v>120</v>
      </c>
      <c r="K10" s="21">
        <v>800</v>
      </c>
      <c r="L10" s="21">
        <v>800</v>
      </c>
      <c r="M10" s="22"/>
      <c r="N10" s="22"/>
      <c r="O10" s="15"/>
      <c r="P10" s="15"/>
      <c r="Q10" s="15" t="s">
        <v>33</v>
      </c>
      <c r="R10" s="17" t="s">
        <v>34</v>
      </c>
      <c r="S10" s="15" t="s">
        <v>58</v>
      </c>
      <c r="T10" s="17" t="s">
        <v>59</v>
      </c>
    </row>
    <row r="11" s="4" customFormat="1" ht="45" spans="1:20">
      <c r="A11" s="11">
        <v>5</v>
      </c>
      <c r="B11" s="14" t="s">
        <v>60</v>
      </c>
      <c r="C11" s="15" t="s">
        <v>61</v>
      </c>
      <c r="D11" s="15" t="s">
        <v>62</v>
      </c>
      <c r="E11" s="15" t="s">
        <v>63</v>
      </c>
      <c r="F11" s="15" t="s">
        <v>29</v>
      </c>
      <c r="G11" s="15" t="s">
        <v>56</v>
      </c>
      <c r="H11" s="16" t="s">
        <v>64</v>
      </c>
      <c r="I11" s="15" t="s">
        <v>65</v>
      </c>
      <c r="J11" s="17">
        <v>1</v>
      </c>
      <c r="K11" s="21">
        <v>360</v>
      </c>
      <c r="L11" s="21">
        <v>360</v>
      </c>
      <c r="M11" s="22"/>
      <c r="N11" s="22"/>
      <c r="O11" s="15"/>
      <c r="P11" s="15"/>
      <c r="Q11" s="15" t="s">
        <v>33</v>
      </c>
      <c r="R11" s="17" t="s">
        <v>34</v>
      </c>
      <c r="S11" s="15" t="s">
        <v>66</v>
      </c>
      <c r="T11" s="17" t="s">
        <v>59</v>
      </c>
    </row>
    <row r="12" s="4" customFormat="1" ht="78.75" spans="1:20">
      <c r="A12" s="11">
        <v>6</v>
      </c>
      <c r="B12" s="14" t="s">
        <v>67</v>
      </c>
      <c r="C12" s="15" t="s">
        <v>68</v>
      </c>
      <c r="D12" s="15" t="s">
        <v>27</v>
      </c>
      <c r="E12" s="15" t="s">
        <v>38</v>
      </c>
      <c r="F12" s="15" t="s">
        <v>29</v>
      </c>
      <c r="G12" s="15" t="s">
        <v>69</v>
      </c>
      <c r="H12" s="16" t="s">
        <v>70</v>
      </c>
      <c r="I12" s="15" t="s">
        <v>42</v>
      </c>
      <c r="J12" s="17">
        <v>32</v>
      </c>
      <c r="K12" s="21">
        <v>545</v>
      </c>
      <c r="L12" s="21">
        <v>545</v>
      </c>
      <c r="M12" s="22"/>
      <c r="N12" s="22"/>
      <c r="O12" s="15"/>
      <c r="P12" s="15"/>
      <c r="Q12" s="15" t="s">
        <v>33</v>
      </c>
      <c r="R12" s="17" t="s">
        <v>34</v>
      </c>
      <c r="S12" s="15" t="s">
        <v>71</v>
      </c>
      <c r="T12" s="17" t="s">
        <v>59</v>
      </c>
    </row>
    <row r="13" s="4" customFormat="1" ht="101.25" spans="1:20">
      <c r="A13" s="11">
        <v>7</v>
      </c>
      <c r="B13" s="14" t="s">
        <v>72</v>
      </c>
      <c r="C13" s="15" t="s">
        <v>73</v>
      </c>
      <c r="D13" s="15" t="s">
        <v>27</v>
      </c>
      <c r="E13" s="15" t="s">
        <v>74</v>
      </c>
      <c r="F13" s="15" t="s">
        <v>29</v>
      </c>
      <c r="G13" s="15" t="s">
        <v>75</v>
      </c>
      <c r="H13" s="16" t="s">
        <v>76</v>
      </c>
      <c r="I13" s="15" t="s">
        <v>77</v>
      </c>
      <c r="J13" s="17">
        <v>2</v>
      </c>
      <c r="K13" s="21">
        <v>420</v>
      </c>
      <c r="L13" s="21">
        <v>420</v>
      </c>
      <c r="M13" s="22"/>
      <c r="N13" s="22"/>
      <c r="O13" s="15"/>
      <c r="P13" s="15"/>
      <c r="Q13" s="15" t="s">
        <v>78</v>
      </c>
      <c r="R13" s="17" t="s">
        <v>79</v>
      </c>
      <c r="S13" s="15" t="s">
        <v>80</v>
      </c>
      <c r="T13" s="17" t="s">
        <v>59</v>
      </c>
    </row>
    <row r="14" s="4" customFormat="1" ht="146.25" spans="1:20">
      <c r="A14" s="11">
        <v>8</v>
      </c>
      <c r="B14" s="14" t="s">
        <v>81</v>
      </c>
      <c r="C14" s="15" t="s">
        <v>82</v>
      </c>
      <c r="D14" s="15" t="s">
        <v>27</v>
      </c>
      <c r="E14" s="15" t="s">
        <v>74</v>
      </c>
      <c r="F14" s="15" t="s">
        <v>29</v>
      </c>
      <c r="G14" s="15" t="s">
        <v>75</v>
      </c>
      <c r="H14" s="16" t="s">
        <v>83</v>
      </c>
      <c r="I14" s="15" t="s">
        <v>84</v>
      </c>
      <c r="J14" s="17">
        <v>1600</v>
      </c>
      <c r="K14" s="21">
        <v>640</v>
      </c>
      <c r="L14" s="21">
        <v>640</v>
      </c>
      <c r="M14" s="22"/>
      <c r="N14" s="22"/>
      <c r="O14" s="15"/>
      <c r="P14" s="15"/>
      <c r="Q14" s="15" t="s">
        <v>78</v>
      </c>
      <c r="R14" s="17" t="s">
        <v>79</v>
      </c>
      <c r="S14" s="15" t="s">
        <v>85</v>
      </c>
      <c r="T14" s="17" t="s">
        <v>59</v>
      </c>
    </row>
    <row r="15" s="4" customFormat="1" ht="112.5" spans="1:20">
      <c r="A15" s="11">
        <v>9</v>
      </c>
      <c r="B15" s="14" t="s">
        <v>86</v>
      </c>
      <c r="C15" s="15" t="s">
        <v>87</v>
      </c>
      <c r="D15" s="15" t="s">
        <v>62</v>
      </c>
      <c r="E15" s="15" t="s">
        <v>88</v>
      </c>
      <c r="F15" s="15" t="s">
        <v>39</v>
      </c>
      <c r="G15" s="15" t="s">
        <v>75</v>
      </c>
      <c r="H15" s="16" t="s">
        <v>89</v>
      </c>
      <c r="I15" s="15" t="s">
        <v>90</v>
      </c>
      <c r="J15" s="17">
        <v>4600</v>
      </c>
      <c r="K15" s="21">
        <v>650</v>
      </c>
      <c r="L15" s="21">
        <v>260</v>
      </c>
      <c r="M15" s="22"/>
      <c r="N15" s="22"/>
      <c r="O15" s="15"/>
      <c r="P15" s="15">
        <v>390</v>
      </c>
      <c r="Q15" s="15" t="s">
        <v>78</v>
      </c>
      <c r="R15" s="17" t="s">
        <v>79</v>
      </c>
      <c r="S15" s="15" t="s">
        <v>91</v>
      </c>
      <c r="T15" s="17" t="s">
        <v>59</v>
      </c>
    </row>
    <row r="16" s="4" customFormat="1" ht="57" customHeight="1" spans="1:20">
      <c r="A16" s="11">
        <v>10</v>
      </c>
      <c r="B16" s="14" t="s">
        <v>92</v>
      </c>
      <c r="C16" s="15" t="s">
        <v>93</v>
      </c>
      <c r="D16" s="15" t="s">
        <v>62</v>
      </c>
      <c r="E16" s="15" t="s">
        <v>94</v>
      </c>
      <c r="F16" s="15" t="s">
        <v>39</v>
      </c>
      <c r="G16" s="15" t="s">
        <v>75</v>
      </c>
      <c r="H16" s="16" t="s">
        <v>95</v>
      </c>
      <c r="I16" s="15" t="s">
        <v>96</v>
      </c>
      <c r="J16" s="17">
        <v>3.9</v>
      </c>
      <c r="K16" s="21">
        <v>1980</v>
      </c>
      <c r="L16" s="21">
        <v>1900</v>
      </c>
      <c r="M16" s="22"/>
      <c r="N16" s="22"/>
      <c r="O16" s="15"/>
      <c r="P16" s="15">
        <v>80</v>
      </c>
      <c r="Q16" s="15" t="s">
        <v>78</v>
      </c>
      <c r="R16" s="17" t="s">
        <v>79</v>
      </c>
      <c r="S16" s="15" t="s">
        <v>97</v>
      </c>
      <c r="T16" s="17" t="s">
        <v>59</v>
      </c>
    </row>
    <row r="17" s="4" customFormat="1" ht="33.75" spans="1:20">
      <c r="A17" s="11">
        <v>11</v>
      </c>
      <c r="B17" s="14" t="s">
        <v>98</v>
      </c>
      <c r="C17" s="15" t="s">
        <v>99</v>
      </c>
      <c r="D17" s="15" t="s">
        <v>27</v>
      </c>
      <c r="E17" s="15" t="s">
        <v>74</v>
      </c>
      <c r="F17" s="15" t="s">
        <v>29</v>
      </c>
      <c r="G17" s="15" t="s">
        <v>100</v>
      </c>
      <c r="H17" s="16" t="s">
        <v>101</v>
      </c>
      <c r="I17" s="15" t="s">
        <v>32</v>
      </c>
      <c r="J17" s="17">
        <v>1</v>
      </c>
      <c r="K17" s="21">
        <v>250</v>
      </c>
      <c r="L17" s="21">
        <v>250</v>
      </c>
      <c r="M17" s="22"/>
      <c r="N17" s="22"/>
      <c r="O17" s="15"/>
      <c r="P17" s="15"/>
      <c r="Q17" s="15" t="s">
        <v>78</v>
      </c>
      <c r="R17" s="17" t="s">
        <v>79</v>
      </c>
      <c r="S17" s="15" t="s">
        <v>102</v>
      </c>
      <c r="T17" s="17"/>
    </row>
    <row r="18" s="4" customFormat="1" ht="37" customHeight="1" spans="1:20">
      <c r="A18" s="11">
        <v>12</v>
      </c>
      <c r="B18" s="14" t="s">
        <v>103</v>
      </c>
      <c r="C18" s="15" t="s">
        <v>104</v>
      </c>
      <c r="D18" s="15" t="s">
        <v>62</v>
      </c>
      <c r="E18" s="15" t="s">
        <v>88</v>
      </c>
      <c r="F18" s="15" t="s">
        <v>39</v>
      </c>
      <c r="G18" s="17" t="s">
        <v>105</v>
      </c>
      <c r="H18" s="18" t="s">
        <v>106</v>
      </c>
      <c r="I18" s="23" t="s">
        <v>96</v>
      </c>
      <c r="J18" s="23">
        <v>10</v>
      </c>
      <c r="K18" s="23">
        <v>480</v>
      </c>
      <c r="L18" s="23">
        <v>480</v>
      </c>
      <c r="M18" s="22"/>
      <c r="N18" s="22"/>
      <c r="O18" s="15"/>
      <c r="P18" s="15"/>
      <c r="Q18" s="15" t="s">
        <v>107</v>
      </c>
      <c r="R18" s="17" t="s">
        <v>108</v>
      </c>
      <c r="S18" s="25" t="s">
        <v>109</v>
      </c>
      <c r="T18" s="17" t="s">
        <v>59</v>
      </c>
    </row>
    <row r="19" s="4" customFormat="1" ht="94" customHeight="1" spans="1:20">
      <c r="A19" s="11">
        <v>13</v>
      </c>
      <c r="B19" s="14" t="s">
        <v>110</v>
      </c>
      <c r="C19" s="15" t="s">
        <v>111</v>
      </c>
      <c r="D19" s="15" t="s">
        <v>62</v>
      </c>
      <c r="E19" s="15" t="s">
        <v>94</v>
      </c>
      <c r="F19" s="15" t="s">
        <v>39</v>
      </c>
      <c r="G19" s="17" t="s">
        <v>105</v>
      </c>
      <c r="H19" s="18" t="s">
        <v>112</v>
      </c>
      <c r="I19" s="23" t="s">
        <v>96</v>
      </c>
      <c r="J19" s="23">
        <v>15</v>
      </c>
      <c r="K19" s="23">
        <f>225+100+60</f>
        <v>385</v>
      </c>
      <c r="L19" s="23">
        <f>225+100+60</f>
        <v>385</v>
      </c>
      <c r="M19" s="22"/>
      <c r="N19" s="22"/>
      <c r="O19" s="15"/>
      <c r="P19" s="15"/>
      <c r="Q19" s="15" t="s">
        <v>107</v>
      </c>
      <c r="R19" s="17" t="s">
        <v>108</v>
      </c>
      <c r="S19" s="25" t="s">
        <v>113</v>
      </c>
      <c r="T19" s="17" t="s">
        <v>59</v>
      </c>
    </row>
    <row r="20" s="4" customFormat="1" ht="36" spans="1:20">
      <c r="A20" s="11">
        <v>14</v>
      </c>
      <c r="B20" s="14" t="s">
        <v>114</v>
      </c>
      <c r="C20" s="15" t="s">
        <v>115</v>
      </c>
      <c r="D20" s="15" t="s">
        <v>27</v>
      </c>
      <c r="E20" s="15" t="s">
        <v>38</v>
      </c>
      <c r="F20" s="15" t="s">
        <v>29</v>
      </c>
      <c r="G20" s="15" t="s">
        <v>116</v>
      </c>
      <c r="H20" s="16" t="s">
        <v>117</v>
      </c>
      <c r="I20" s="15" t="s">
        <v>118</v>
      </c>
      <c r="J20" s="17" t="s">
        <v>119</v>
      </c>
      <c r="K20" s="21">
        <v>350</v>
      </c>
      <c r="L20" s="21">
        <v>350</v>
      </c>
      <c r="M20" s="22"/>
      <c r="N20" s="22"/>
      <c r="O20" s="15"/>
      <c r="P20" s="15"/>
      <c r="Q20" s="15" t="s">
        <v>120</v>
      </c>
      <c r="R20" s="17" t="s">
        <v>121</v>
      </c>
      <c r="S20" s="15" t="s">
        <v>122</v>
      </c>
      <c r="T20" s="17" t="s">
        <v>59</v>
      </c>
    </row>
    <row r="21" s="4" customFormat="1" ht="33.75" spans="1:20">
      <c r="A21" s="11">
        <v>15</v>
      </c>
      <c r="B21" s="14" t="s">
        <v>123</v>
      </c>
      <c r="C21" s="15" t="s">
        <v>124</v>
      </c>
      <c r="D21" s="15" t="s">
        <v>62</v>
      </c>
      <c r="E21" s="15" t="s">
        <v>88</v>
      </c>
      <c r="F21" s="15" t="s">
        <v>29</v>
      </c>
      <c r="G21" s="15" t="s">
        <v>116</v>
      </c>
      <c r="H21" s="16" t="s">
        <v>125</v>
      </c>
      <c r="I21" s="15" t="s">
        <v>126</v>
      </c>
      <c r="J21" s="17">
        <v>22000</v>
      </c>
      <c r="K21" s="21">
        <v>766</v>
      </c>
      <c r="L21" s="21">
        <v>766</v>
      </c>
      <c r="M21" s="22"/>
      <c r="N21" s="22"/>
      <c r="O21" s="15"/>
      <c r="P21" s="15"/>
      <c r="Q21" s="15" t="s">
        <v>120</v>
      </c>
      <c r="R21" s="17" t="s">
        <v>121</v>
      </c>
      <c r="S21" s="15" t="s">
        <v>127</v>
      </c>
      <c r="T21" s="17" t="s">
        <v>59</v>
      </c>
    </row>
    <row r="22" s="4" customFormat="1" ht="56.25" spans="1:20">
      <c r="A22" s="11">
        <v>16</v>
      </c>
      <c r="B22" s="14" t="s">
        <v>128</v>
      </c>
      <c r="C22" s="15" t="s">
        <v>129</v>
      </c>
      <c r="D22" s="15" t="s">
        <v>62</v>
      </c>
      <c r="E22" s="15" t="s">
        <v>130</v>
      </c>
      <c r="F22" s="15" t="s">
        <v>29</v>
      </c>
      <c r="G22" s="15" t="s">
        <v>116</v>
      </c>
      <c r="H22" s="16" t="s">
        <v>131</v>
      </c>
      <c r="I22" s="15" t="s">
        <v>96</v>
      </c>
      <c r="J22" s="17">
        <v>12</v>
      </c>
      <c r="K22" s="21">
        <v>510</v>
      </c>
      <c r="L22" s="21">
        <v>510</v>
      </c>
      <c r="M22" s="22"/>
      <c r="N22" s="22"/>
      <c r="O22" s="15"/>
      <c r="P22" s="15"/>
      <c r="Q22" s="15" t="s">
        <v>120</v>
      </c>
      <c r="R22" s="17" t="s">
        <v>121</v>
      </c>
      <c r="S22" s="15" t="s">
        <v>132</v>
      </c>
      <c r="T22" s="17" t="s">
        <v>59</v>
      </c>
    </row>
    <row r="23" s="4" customFormat="1" ht="22.5" spans="1:20">
      <c r="A23" s="11">
        <v>17</v>
      </c>
      <c r="B23" s="14" t="s">
        <v>133</v>
      </c>
      <c r="C23" s="15" t="s">
        <v>134</v>
      </c>
      <c r="D23" s="15" t="s">
        <v>62</v>
      </c>
      <c r="E23" s="15" t="s">
        <v>135</v>
      </c>
      <c r="F23" s="15" t="s">
        <v>29</v>
      </c>
      <c r="G23" s="15" t="s">
        <v>136</v>
      </c>
      <c r="H23" s="16" t="s">
        <v>137</v>
      </c>
      <c r="I23" s="15" t="s">
        <v>138</v>
      </c>
      <c r="J23" s="17">
        <v>3000</v>
      </c>
      <c r="K23" s="21">
        <v>1000</v>
      </c>
      <c r="L23" s="22">
        <v>1000</v>
      </c>
      <c r="M23" s="22"/>
      <c r="N23" s="22"/>
      <c r="O23" s="15"/>
      <c r="P23" s="15"/>
      <c r="Q23" s="15" t="s">
        <v>139</v>
      </c>
      <c r="R23" s="17" t="s">
        <v>140</v>
      </c>
      <c r="S23" s="15" t="s">
        <v>141</v>
      </c>
      <c r="T23" s="17"/>
    </row>
    <row r="24" s="4" customFormat="1" ht="22.5" spans="1:20">
      <c r="A24" s="11">
        <v>18</v>
      </c>
      <c r="B24" s="14" t="s">
        <v>142</v>
      </c>
      <c r="C24" s="15" t="s">
        <v>143</v>
      </c>
      <c r="D24" s="15" t="s">
        <v>62</v>
      </c>
      <c r="E24" s="15" t="s">
        <v>144</v>
      </c>
      <c r="F24" s="15" t="s">
        <v>29</v>
      </c>
      <c r="G24" s="15" t="s">
        <v>136</v>
      </c>
      <c r="H24" s="16" t="s">
        <v>145</v>
      </c>
      <c r="I24" s="15" t="s">
        <v>65</v>
      </c>
      <c r="J24" s="17">
        <v>1</v>
      </c>
      <c r="K24" s="21">
        <v>1000</v>
      </c>
      <c r="L24" s="22">
        <v>1000</v>
      </c>
      <c r="M24" s="22"/>
      <c r="N24" s="22"/>
      <c r="O24" s="15"/>
      <c r="P24" s="15"/>
      <c r="Q24" s="15" t="s">
        <v>139</v>
      </c>
      <c r="R24" s="17" t="s">
        <v>140</v>
      </c>
      <c r="S24" s="15" t="s">
        <v>146</v>
      </c>
      <c r="T24" s="17"/>
    </row>
    <row r="25" s="4" customFormat="1" ht="44" customHeight="1" spans="1:20">
      <c r="A25" s="11">
        <v>19</v>
      </c>
      <c r="B25" s="14" t="s">
        <v>147</v>
      </c>
      <c r="C25" s="15" t="s">
        <v>148</v>
      </c>
      <c r="D25" s="15" t="s">
        <v>62</v>
      </c>
      <c r="E25" s="15" t="s">
        <v>63</v>
      </c>
      <c r="F25" s="15" t="s">
        <v>29</v>
      </c>
      <c r="G25" s="15" t="s">
        <v>136</v>
      </c>
      <c r="H25" s="16" t="s">
        <v>149</v>
      </c>
      <c r="I25" s="15" t="s">
        <v>65</v>
      </c>
      <c r="J25" s="17">
        <v>50</v>
      </c>
      <c r="K25" s="21">
        <v>150</v>
      </c>
      <c r="L25" s="21">
        <v>150</v>
      </c>
      <c r="M25" s="22"/>
      <c r="N25" s="22"/>
      <c r="O25" s="15"/>
      <c r="P25" s="15"/>
      <c r="Q25" s="15" t="s">
        <v>150</v>
      </c>
      <c r="R25" s="17" t="s">
        <v>151</v>
      </c>
      <c r="S25" s="15" t="s">
        <v>152</v>
      </c>
      <c r="T25" s="17"/>
    </row>
    <row r="26" s="4" customFormat="1" ht="51" customHeight="1" spans="1:20">
      <c r="A26" s="11">
        <v>20</v>
      </c>
      <c r="B26" s="14" t="s">
        <v>153</v>
      </c>
      <c r="C26" s="15" t="s">
        <v>154</v>
      </c>
      <c r="D26" s="15" t="s">
        <v>27</v>
      </c>
      <c r="E26" s="15" t="s">
        <v>155</v>
      </c>
      <c r="F26" s="15" t="s">
        <v>156</v>
      </c>
      <c r="G26" s="15" t="s">
        <v>157</v>
      </c>
      <c r="H26" s="16" t="s">
        <v>158</v>
      </c>
      <c r="I26" s="15" t="s">
        <v>65</v>
      </c>
      <c r="J26" s="17">
        <v>1</v>
      </c>
      <c r="K26" s="21">
        <v>600</v>
      </c>
      <c r="L26" s="22">
        <v>600</v>
      </c>
      <c r="M26" s="22"/>
      <c r="N26" s="22"/>
      <c r="O26" s="15"/>
      <c r="P26" s="15"/>
      <c r="Q26" s="15" t="s">
        <v>159</v>
      </c>
      <c r="R26" s="17" t="s">
        <v>160</v>
      </c>
      <c r="S26" s="15" t="s">
        <v>161</v>
      </c>
      <c r="T26" s="17"/>
    </row>
    <row r="27" s="4" customFormat="1" ht="49" customHeight="1" spans="1:20">
      <c r="A27" s="11">
        <v>21</v>
      </c>
      <c r="B27" s="14" t="s">
        <v>162</v>
      </c>
      <c r="C27" s="15" t="s">
        <v>163</v>
      </c>
      <c r="D27" s="15" t="s">
        <v>27</v>
      </c>
      <c r="E27" s="15" t="s">
        <v>38</v>
      </c>
      <c r="F27" s="15" t="s">
        <v>29</v>
      </c>
      <c r="G27" s="15" t="s">
        <v>164</v>
      </c>
      <c r="H27" s="16" t="s">
        <v>165</v>
      </c>
      <c r="I27" s="15" t="s">
        <v>166</v>
      </c>
      <c r="J27" s="17">
        <v>2492</v>
      </c>
      <c r="K27" s="21">
        <v>2000</v>
      </c>
      <c r="L27" s="22">
        <v>1600</v>
      </c>
      <c r="M27" s="22">
        <v>400</v>
      </c>
      <c r="N27" s="22"/>
      <c r="O27" s="15"/>
      <c r="P27" s="15"/>
      <c r="Q27" s="15" t="s">
        <v>150</v>
      </c>
      <c r="R27" s="17" t="s">
        <v>151</v>
      </c>
      <c r="S27" s="15" t="s">
        <v>167</v>
      </c>
      <c r="T27" s="17"/>
    </row>
    <row r="28" s="4" customFormat="1" ht="90" spans="1:20">
      <c r="A28" s="11">
        <v>22</v>
      </c>
      <c r="B28" s="14" t="s">
        <v>168</v>
      </c>
      <c r="C28" s="15" t="s">
        <v>169</v>
      </c>
      <c r="D28" s="15" t="s">
        <v>170</v>
      </c>
      <c r="E28" s="15" t="s">
        <v>171</v>
      </c>
      <c r="F28" s="15" t="s">
        <v>29</v>
      </c>
      <c r="G28" s="15" t="s">
        <v>164</v>
      </c>
      <c r="H28" s="16" t="s">
        <v>172</v>
      </c>
      <c r="I28" s="15" t="s">
        <v>173</v>
      </c>
      <c r="J28" s="17">
        <v>450</v>
      </c>
      <c r="K28" s="21">
        <v>135</v>
      </c>
      <c r="L28" s="22">
        <v>135</v>
      </c>
      <c r="M28" s="22"/>
      <c r="N28" s="22"/>
      <c r="O28" s="15"/>
      <c r="P28" s="15"/>
      <c r="Q28" s="15" t="s">
        <v>174</v>
      </c>
      <c r="R28" s="17" t="s">
        <v>175</v>
      </c>
      <c r="S28" s="15" t="s">
        <v>176</v>
      </c>
      <c r="T28" s="17"/>
    </row>
    <row r="29" s="4" customFormat="1" ht="33.75" spans="1:20">
      <c r="A29" s="11">
        <v>23</v>
      </c>
      <c r="B29" s="14" t="s">
        <v>177</v>
      </c>
      <c r="C29" s="15" t="s">
        <v>178</v>
      </c>
      <c r="D29" s="15" t="s">
        <v>62</v>
      </c>
      <c r="E29" s="15" t="s">
        <v>179</v>
      </c>
      <c r="F29" s="15" t="s">
        <v>29</v>
      </c>
      <c r="G29" s="15" t="s">
        <v>136</v>
      </c>
      <c r="H29" s="16" t="s">
        <v>180</v>
      </c>
      <c r="I29" s="15" t="s">
        <v>166</v>
      </c>
      <c r="J29" s="17">
        <v>800</v>
      </c>
      <c r="K29" s="21">
        <v>80</v>
      </c>
      <c r="L29" s="21">
        <v>80</v>
      </c>
      <c r="M29" s="22"/>
      <c r="N29" s="22"/>
      <c r="O29" s="15"/>
      <c r="P29" s="15"/>
      <c r="Q29" s="15" t="s">
        <v>139</v>
      </c>
      <c r="R29" s="17" t="s">
        <v>181</v>
      </c>
      <c r="S29" s="15" t="s">
        <v>182</v>
      </c>
      <c r="T29" s="17"/>
    </row>
    <row r="30" s="4" customFormat="1" ht="44" customHeight="1" spans="1:20">
      <c r="A30" s="11">
        <v>24</v>
      </c>
      <c r="B30" s="14" t="s">
        <v>183</v>
      </c>
      <c r="C30" s="15" t="s">
        <v>184</v>
      </c>
      <c r="D30" s="15" t="s">
        <v>184</v>
      </c>
      <c r="E30" s="15" t="s">
        <v>184</v>
      </c>
      <c r="F30" s="15" t="s">
        <v>29</v>
      </c>
      <c r="G30" s="15" t="s">
        <v>185</v>
      </c>
      <c r="H30" s="19" t="s">
        <v>186</v>
      </c>
      <c r="I30" s="15" t="s">
        <v>187</v>
      </c>
      <c r="J30" s="17">
        <v>1</v>
      </c>
      <c r="K30" s="21">
        <v>300</v>
      </c>
      <c r="L30" s="21"/>
      <c r="M30" s="21">
        <v>300</v>
      </c>
      <c r="N30" s="21"/>
      <c r="O30" s="21"/>
      <c r="P30" s="21"/>
      <c r="Q30" s="15" t="s">
        <v>139</v>
      </c>
      <c r="R30" s="17" t="s">
        <v>140</v>
      </c>
      <c r="S30" s="15" t="s">
        <v>188</v>
      </c>
      <c r="T30" s="17"/>
    </row>
    <row r="31" s="4" customFormat="1" ht="48" spans="1:20">
      <c r="A31" s="11">
        <v>25</v>
      </c>
      <c r="B31" s="14" t="s">
        <v>189</v>
      </c>
      <c r="C31" s="15" t="s">
        <v>190</v>
      </c>
      <c r="D31" s="15" t="s">
        <v>27</v>
      </c>
      <c r="E31" s="15" t="s">
        <v>74</v>
      </c>
      <c r="F31" s="15" t="s">
        <v>29</v>
      </c>
      <c r="G31" s="15" t="s">
        <v>75</v>
      </c>
      <c r="H31" s="16" t="s">
        <v>191</v>
      </c>
      <c r="I31" s="15" t="s">
        <v>192</v>
      </c>
      <c r="J31" s="17">
        <v>10</v>
      </c>
      <c r="K31" s="21">
        <v>30</v>
      </c>
      <c r="L31" s="21">
        <v>30</v>
      </c>
      <c r="M31" s="22"/>
      <c r="N31" s="22"/>
      <c r="O31" s="15"/>
      <c r="P31" s="15"/>
      <c r="Q31" s="15" t="s">
        <v>78</v>
      </c>
      <c r="R31" s="17" t="s">
        <v>79</v>
      </c>
      <c r="S31" s="15" t="s">
        <v>193</v>
      </c>
      <c r="T31" s="17" t="s">
        <v>194</v>
      </c>
    </row>
    <row r="32" s="4" customFormat="1" ht="56.25" spans="1:20">
      <c r="A32" s="11">
        <v>26</v>
      </c>
      <c r="B32" s="14" t="s">
        <v>195</v>
      </c>
      <c r="C32" s="15" t="s">
        <v>196</v>
      </c>
      <c r="D32" s="15" t="s">
        <v>62</v>
      </c>
      <c r="E32" s="15" t="s">
        <v>197</v>
      </c>
      <c r="F32" s="15" t="s">
        <v>39</v>
      </c>
      <c r="G32" s="15" t="s">
        <v>75</v>
      </c>
      <c r="H32" s="16" t="s">
        <v>198</v>
      </c>
      <c r="I32" s="15" t="s">
        <v>96</v>
      </c>
      <c r="J32" s="17">
        <v>1</v>
      </c>
      <c r="K32" s="21">
        <v>100</v>
      </c>
      <c r="L32" s="21">
        <v>100</v>
      </c>
      <c r="M32" s="22"/>
      <c r="N32" s="22"/>
      <c r="O32" s="15"/>
      <c r="P32" s="15"/>
      <c r="Q32" s="15" t="s">
        <v>78</v>
      </c>
      <c r="R32" s="17" t="s">
        <v>79</v>
      </c>
      <c r="S32" s="15" t="s">
        <v>199</v>
      </c>
      <c r="T32" s="17" t="s">
        <v>194</v>
      </c>
    </row>
    <row r="33" s="4" customFormat="1" ht="56.25" spans="1:20">
      <c r="A33" s="11">
        <v>27</v>
      </c>
      <c r="B33" s="14" t="s">
        <v>200</v>
      </c>
      <c r="C33" s="15" t="s">
        <v>201</v>
      </c>
      <c r="D33" s="15" t="s">
        <v>62</v>
      </c>
      <c r="E33" s="15" t="s">
        <v>88</v>
      </c>
      <c r="F33" s="15" t="s">
        <v>39</v>
      </c>
      <c r="G33" s="15" t="s">
        <v>75</v>
      </c>
      <c r="H33" s="15" t="s">
        <v>202</v>
      </c>
      <c r="I33" s="15" t="s">
        <v>126</v>
      </c>
      <c r="J33" s="15">
        <v>11000</v>
      </c>
      <c r="K33" s="15">
        <v>315</v>
      </c>
      <c r="L33" s="15">
        <v>315</v>
      </c>
      <c r="M33" s="15"/>
      <c r="N33" s="15"/>
      <c r="O33" s="15"/>
      <c r="P33" s="15"/>
      <c r="Q33" s="15" t="s">
        <v>78</v>
      </c>
      <c r="R33" s="17" t="s">
        <v>79</v>
      </c>
      <c r="S33" s="15" t="s">
        <v>203</v>
      </c>
      <c r="T33" s="17" t="s">
        <v>194</v>
      </c>
    </row>
    <row r="34" s="4" customFormat="1" ht="33.75" spans="1:20">
      <c r="A34" s="11">
        <v>28</v>
      </c>
      <c r="B34" s="14" t="s">
        <v>204</v>
      </c>
      <c r="C34" s="15" t="s">
        <v>205</v>
      </c>
      <c r="D34" s="15" t="s">
        <v>27</v>
      </c>
      <c r="E34" s="15" t="s">
        <v>74</v>
      </c>
      <c r="F34" s="15" t="s">
        <v>39</v>
      </c>
      <c r="G34" s="15" t="s">
        <v>206</v>
      </c>
      <c r="H34" s="16" t="s">
        <v>207</v>
      </c>
      <c r="I34" s="15" t="s">
        <v>208</v>
      </c>
      <c r="J34" s="17">
        <v>1</v>
      </c>
      <c r="K34" s="21">
        <v>60</v>
      </c>
      <c r="L34" s="21">
        <v>60</v>
      </c>
      <c r="M34" s="22"/>
      <c r="N34" s="22"/>
      <c r="O34" s="15"/>
      <c r="P34" s="15"/>
      <c r="Q34" s="15" t="s">
        <v>33</v>
      </c>
      <c r="R34" s="17" t="s">
        <v>209</v>
      </c>
      <c r="S34" s="15" t="s">
        <v>210</v>
      </c>
      <c r="T34" s="17" t="s">
        <v>53</v>
      </c>
    </row>
    <row r="35" s="4" customFormat="1" ht="33.75" spans="1:20">
      <c r="A35" s="11">
        <v>29</v>
      </c>
      <c r="B35" s="14" t="s">
        <v>211</v>
      </c>
      <c r="C35" s="15" t="s">
        <v>212</v>
      </c>
      <c r="D35" s="15" t="s">
        <v>27</v>
      </c>
      <c r="E35" s="15" t="s">
        <v>74</v>
      </c>
      <c r="F35" s="15" t="s">
        <v>39</v>
      </c>
      <c r="G35" s="15" t="s">
        <v>206</v>
      </c>
      <c r="H35" s="16" t="s">
        <v>207</v>
      </c>
      <c r="I35" s="15" t="s">
        <v>208</v>
      </c>
      <c r="J35" s="17">
        <v>1</v>
      </c>
      <c r="K35" s="21">
        <v>40</v>
      </c>
      <c r="L35" s="21">
        <v>40</v>
      </c>
      <c r="M35" s="22"/>
      <c r="N35" s="22"/>
      <c r="O35" s="15"/>
      <c r="P35" s="15"/>
      <c r="Q35" s="15" t="s">
        <v>33</v>
      </c>
      <c r="R35" s="17" t="s">
        <v>209</v>
      </c>
      <c r="S35" s="15" t="s">
        <v>210</v>
      </c>
      <c r="T35" s="17" t="s">
        <v>53</v>
      </c>
    </row>
    <row r="36" s="4" customFormat="1" ht="48" spans="1:20">
      <c r="A36" s="11">
        <v>30</v>
      </c>
      <c r="B36" s="14" t="s">
        <v>213</v>
      </c>
      <c r="C36" s="15" t="s">
        <v>214</v>
      </c>
      <c r="D36" s="15" t="s">
        <v>27</v>
      </c>
      <c r="E36" s="15" t="s">
        <v>38</v>
      </c>
      <c r="F36" s="15" t="s">
        <v>29</v>
      </c>
      <c r="G36" s="15" t="s">
        <v>69</v>
      </c>
      <c r="H36" s="16" t="s">
        <v>215</v>
      </c>
      <c r="I36" s="15" t="s">
        <v>42</v>
      </c>
      <c r="J36" s="17">
        <v>85</v>
      </c>
      <c r="K36" s="21">
        <v>600</v>
      </c>
      <c r="L36" s="21">
        <v>600</v>
      </c>
      <c r="M36" s="22"/>
      <c r="N36" s="22"/>
      <c r="O36" s="15"/>
      <c r="P36" s="15"/>
      <c r="Q36" s="15" t="s">
        <v>33</v>
      </c>
      <c r="R36" s="17" t="s">
        <v>34</v>
      </c>
      <c r="S36" s="15" t="s">
        <v>210</v>
      </c>
      <c r="T36" s="17" t="s">
        <v>194</v>
      </c>
    </row>
    <row r="37" s="4" customFormat="1" ht="52" customHeight="1" spans="1:20">
      <c r="A37" s="11">
        <v>31</v>
      </c>
      <c r="B37" s="14" t="s">
        <v>216</v>
      </c>
      <c r="C37" s="15" t="s">
        <v>217</v>
      </c>
      <c r="D37" s="15" t="s">
        <v>27</v>
      </c>
      <c r="E37" s="15" t="s">
        <v>218</v>
      </c>
      <c r="F37" s="15" t="s">
        <v>29</v>
      </c>
      <c r="G37" s="15" t="s">
        <v>30</v>
      </c>
      <c r="H37" s="16" t="s">
        <v>219</v>
      </c>
      <c r="I37" s="15" t="s">
        <v>220</v>
      </c>
      <c r="J37" s="17">
        <v>4</v>
      </c>
      <c r="K37" s="21">
        <v>455</v>
      </c>
      <c r="L37" s="21">
        <v>455</v>
      </c>
      <c r="M37" s="22"/>
      <c r="N37" s="22"/>
      <c r="O37" s="15"/>
      <c r="P37" s="15"/>
      <c r="Q37" s="15" t="s">
        <v>33</v>
      </c>
      <c r="R37" s="17" t="s">
        <v>34</v>
      </c>
      <c r="S37" s="15" t="s">
        <v>221</v>
      </c>
      <c r="T37" s="17" t="s">
        <v>53</v>
      </c>
    </row>
    <row r="38" s="5" customFormat="1" ht="61" customHeight="1" spans="1:20">
      <c r="A38" s="11">
        <v>32</v>
      </c>
      <c r="B38" s="14" t="s">
        <v>222</v>
      </c>
      <c r="C38" s="15" t="s">
        <v>223</v>
      </c>
      <c r="D38" s="15" t="s">
        <v>224</v>
      </c>
      <c r="E38" s="15" t="s">
        <v>225</v>
      </c>
      <c r="F38" s="15" t="s">
        <v>29</v>
      </c>
      <c r="G38" s="15" t="s">
        <v>226</v>
      </c>
      <c r="H38" s="16" t="s">
        <v>227</v>
      </c>
      <c r="I38" s="15" t="s">
        <v>166</v>
      </c>
      <c r="J38" s="15">
        <v>2492</v>
      </c>
      <c r="K38" s="15">
        <v>5</v>
      </c>
      <c r="L38" s="15">
        <v>5</v>
      </c>
      <c r="M38" s="22"/>
      <c r="N38" s="22"/>
      <c r="O38" s="15"/>
      <c r="P38" s="15"/>
      <c r="Q38" s="15" t="s">
        <v>228</v>
      </c>
      <c r="R38" s="15" t="s">
        <v>229</v>
      </c>
      <c r="S38" s="16" t="s">
        <v>230</v>
      </c>
      <c r="T38" s="17" t="s">
        <v>53</v>
      </c>
    </row>
    <row r="39" s="4" customFormat="1" ht="62" customHeight="1" spans="1:20">
      <c r="A39" s="11">
        <v>33</v>
      </c>
      <c r="B39" s="14" t="s">
        <v>231</v>
      </c>
      <c r="C39" s="15" t="s">
        <v>232</v>
      </c>
      <c r="D39" s="15" t="s">
        <v>62</v>
      </c>
      <c r="E39" s="15" t="s">
        <v>130</v>
      </c>
      <c r="F39" s="15" t="s">
        <v>29</v>
      </c>
      <c r="G39" s="15" t="s">
        <v>69</v>
      </c>
      <c r="H39" s="16" t="s">
        <v>233</v>
      </c>
      <c r="I39" s="15" t="s">
        <v>90</v>
      </c>
      <c r="J39" s="17" t="s">
        <v>234</v>
      </c>
      <c r="K39" s="21">
        <v>238</v>
      </c>
      <c r="L39" s="21">
        <v>238</v>
      </c>
      <c r="M39" s="22"/>
      <c r="N39" s="22"/>
      <c r="O39" s="15"/>
      <c r="P39" s="15"/>
      <c r="Q39" s="15" t="s">
        <v>33</v>
      </c>
      <c r="R39" s="17" t="s">
        <v>34</v>
      </c>
      <c r="S39" s="15" t="s">
        <v>235</v>
      </c>
      <c r="T39" s="17" t="s">
        <v>236</v>
      </c>
    </row>
    <row r="40" s="4" customFormat="1" ht="78.75" spans="1:20">
      <c r="A40" s="11">
        <v>34</v>
      </c>
      <c r="B40" s="14" t="s">
        <v>237</v>
      </c>
      <c r="C40" s="15" t="s">
        <v>238</v>
      </c>
      <c r="D40" s="15" t="s">
        <v>62</v>
      </c>
      <c r="E40" s="15" t="s">
        <v>88</v>
      </c>
      <c r="F40" s="15" t="s">
        <v>29</v>
      </c>
      <c r="G40" s="15" t="s">
        <v>239</v>
      </c>
      <c r="H40" s="16" t="s">
        <v>240</v>
      </c>
      <c r="I40" s="15" t="s">
        <v>96</v>
      </c>
      <c r="J40" s="17" t="s">
        <v>241</v>
      </c>
      <c r="K40" s="21">
        <v>235</v>
      </c>
      <c r="L40" s="21">
        <v>235</v>
      </c>
      <c r="M40" s="22"/>
      <c r="N40" s="22"/>
      <c r="O40" s="15"/>
      <c r="P40" s="15"/>
      <c r="Q40" s="15" t="s">
        <v>159</v>
      </c>
      <c r="R40" s="17" t="s">
        <v>160</v>
      </c>
      <c r="S40" s="15" t="s">
        <v>242</v>
      </c>
      <c r="T40" s="17" t="s">
        <v>236</v>
      </c>
    </row>
    <row r="41" s="4" customFormat="1" ht="78.75" spans="1:20">
      <c r="A41" s="11">
        <v>35</v>
      </c>
      <c r="B41" s="14" t="s">
        <v>243</v>
      </c>
      <c r="C41" s="15" t="s">
        <v>244</v>
      </c>
      <c r="D41" s="15" t="s">
        <v>62</v>
      </c>
      <c r="E41" s="15" t="s">
        <v>88</v>
      </c>
      <c r="F41" s="15" t="s">
        <v>29</v>
      </c>
      <c r="G41" s="15" t="s">
        <v>245</v>
      </c>
      <c r="H41" s="16" t="s">
        <v>246</v>
      </c>
      <c r="I41" s="15" t="s">
        <v>126</v>
      </c>
      <c r="J41" s="17" t="s">
        <v>247</v>
      </c>
      <c r="K41" s="21">
        <v>235</v>
      </c>
      <c r="L41" s="21">
        <v>235</v>
      </c>
      <c r="M41" s="22"/>
      <c r="N41" s="22"/>
      <c r="O41" s="15"/>
      <c r="P41" s="15"/>
      <c r="Q41" s="15" t="s">
        <v>50</v>
      </c>
      <c r="R41" s="17" t="s">
        <v>51</v>
      </c>
      <c r="S41" s="15" t="s">
        <v>242</v>
      </c>
      <c r="T41" s="17" t="s">
        <v>236</v>
      </c>
    </row>
    <row r="42" s="4" customFormat="1" ht="78.75" spans="1:20">
      <c r="A42" s="11">
        <v>36</v>
      </c>
      <c r="B42" s="14" t="s">
        <v>248</v>
      </c>
      <c r="C42" s="15" t="s">
        <v>249</v>
      </c>
      <c r="D42" s="15" t="s">
        <v>62</v>
      </c>
      <c r="E42" s="15" t="s">
        <v>88</v>
      </c>
      <c r="F42" s="15" t="s">
        <v>29</v>
      </c>
      <c r="G42" s="15" t="s">
        <v>250</v>
      </c>
      <c r="H42" s="16" t="s">
        <v>251</v>
      </c>
      <c r="I42" s="15" t="s">
        <v>96</v>
      </c>
      <c r="J42" s="17" t="s">
        <v>252</v>
      </c>
      <c r="K42" s="21">
        <v>235</v>
      </c>
      <c r="L42" s="21">
        <v>235</v>
      </c>
      <c r="M42" s="22"/>
      <c r="N42" s="22"/>
      <c r="O42" s="15"/>
      <c r="P42" s="15"/>
      <c r="Q42" s="15" t="s">
        <v>253</v>
      </c>
      <c r="R42" s="17" t="s">
        <v>254</v>
      </c>
      <c r="S42" s="15" t="s">
        <v>242</v>
      </c>
      <c r="T42" s="17" t="s">
        <v>236</v>
      </c>
    </row>
    <row r="43" s="4" customFormat="1" ht="67.5" spans="1:20">
      <c r="A43" s="11">
        <v>37</v>
      </c>
      <c r="B43" s="14" t="s">
        <v>255</v>
      </c>
      <c r="C43" s="15" t="s">
        <v>256</v>
      </c>
      <c r="D43" s="15" t="s">
        <v>62</v>
      </c>
      <c r="E43" s="15" t="s">
        <v>130</v>
      </c>
      <c r="F43" s="15" t="s">
        <v>29</v>
      </c>
      <c r="G43" s="15" t="s">
        <v>257</v>
      </c>
      <c r="H43" s="15" t="s">
        <v>258</v>
      </c>
      <c r="I43" s="15" t="s">
        <v>220</v>
      </c>
      <c r="J43" s="17">
        <v>21600</v>
      </c>
      <c r="K43" s="21">
        <v>4195.41</v>
      </c>
      <c r="L43" s="21"/>
      <c r="M43" s="22"/>
      <c r="N43" s="22"/>
      <c r="O43" s="15">
        <v>1200</v>
      </c>
      <c r="P43" s="15">
        <v>2995.41</v>
      </c>
      <c r="Q43" s="15" t="s">
        <v>257</v>
      </c>
      <c r="R43" s="17" t="s">
        <v>259</v>
      </c>
      <c r="S43" s="15" t="s">
        <v>260</v>
      </c>
      <c r="T43" s="17" t="s">
        <v>261</v>
      </c>
    </row>
    <row r="44" s="4" customFormat="1" ht="67.5" spans="1:20">
      <c r="A44" s="11">
        <v>38</v>
      </c>
      <c r="B44" s="14" t="s">
        <v>262</v>
      </c>
      <c r="C44" s="15" t="s">
        <v>263</v>
      </c>
      <c r="D44" s="15" t="s">
        <v>62</v>
      </c>
      <c r="E44" s="15" t="s">
        <v>130</v>
      </c>
      <c r="F44" s="15" t="s">
        <v>29</v>
      </c>
      <c r="G44" s="15" t="s">
        <v>33</v>
      </c>
      <c r="H44" s="15" t="s">
        <v>264</v>
      </c>
      <c r="I44" s="15" t="s">
        <v>220</v>
      </c>
      <c r="J44" s="17">
        <v>6100</v>
      </c>
      <c r="K44" s="21">
        <v>1750</v>
      </c>
      <c r="L44" s="21"/>
      <c r="M44" s="22"/>
      <c r="N44" s="22"/>
      <c r="O44" s="15">
        <v>1400</v>
      </c>
      <c r="P44" s="15">
        <v>350</v>
      </c>
      <c r="Q44" s="15" t="s">
        <v>33</v>
      </c>
      <c r="R44" s="17" t="s">
        <v>34</v>
      </c>
      <c r="S44" s="15" t="s">
        <v>260</v>
      </c>
      <c r="T44" s="17" t="s">
        <v>261</v>
      </c>
    </row>
    <row r="45" s="4" customFormat="1" ht="67.5" spans="1:20">
      <c r="A45" s="11">
        <v>39</v>
      </c>
      <c r="B45" s="14" t="s">
        <v>265</v>
      </c>
      <c r="C45" s="15" t="s">
        <v>266</v>
      </c>
      <c r="D45" s="15" t="s">
        <v>62</v>
      </c>
      <c r="E45" s="15" t="s">
        <v>130</v>
      </c>
      <c r="F45" s="15" t="s">
        <v>29</v>
      </c>
      <c r="G45" s="15" t="s">
        <v>33</v>
      </c>
      <c r="H45" s="15" t="s">
        <v>267</v>
      </c>
      <c r="I45" s="15" t="s">
        <v>220</v>
      </c>
      <c r="J45" s="17">
        <v>4400</v>
      </c>
      <c r="K45" s="21">
        <v>1250</v>
      </c>
      <c r="L45" s="21"/>
      <c r="M45" s="22"/>
      <c r="N45" s="22"/>
      <c r="O45" s="15">
        <v>1000</v>
      </c>
      <c r="P45" s="15">
        <v>250</v>
      </c>
      <c r="Q45" s="15" t="s">
        <v>33</v>
      </c>
      <c r="R45" s="17" t="s">
        <v>34</v>
      </c>
      <c r="S45" s="15" t="s">
        <v>260</v>
      </c>
      <c r="T45" s="17" t="s">
        <v>261</v>
      </c>
    </row>
    <row r="46" s="4" customFormat="1" ht="67.5" spans="1:20">
      <c r="A46" s="11">
        <v>40</v>
      </c>
      <c r="B46" s="14" t="s">
        <v>268</v>
      </c>
      <c r="C46" s="15" t="s">
        <v>269</v>
      </c>
      <c r="D46" s="15" t="s">
        <v>62</v>
      </c>
      <c r="E46" s="15" t="s">
        <v>130</v>
      </c>
      <c r="F46" s="15" t="s">
        <v>29</v>
      </c>
      <c r="G46" s="15" t="s">
        <v>159</v>
      </c>
      <c r="H46" s="15" t="s">
        <v>270</v>
      </c>
      <c r="I46" s="15" t="s">
        <v>220</v>
      </c>
      <c r="J46" s="17">
        <v>6500</v>
      </c>
      <c r="K46" s="21">
        <v>1250</v>
      </c>
      <c r="L46" s="21"/>
      <c r="M46" s="22"/>
      <c r="N46" s="22"/>
      <c r="O46" s="15">
        <v>1000</v>
      </c>
      <c r="P46" s="15">
        <v>250</v>
      </c>
      <c r="Q46" s="15" t="s">
        <v>159</v>
      </c>
      <c r="R46" s="17" t="s">
        <v>160</v>
      </c>
      <c r="S46" s="15" t="s">
        <v>260</v>
      </c>
      <c r="T46" s="17" t="s">
        <v>261</v>
      </c>
    </row>
    <row r="47" s="4" customFormat="1" ht="213.75" spans="1:20">
      <c r="A47" s="11">
        <v>41</v>
      </c>
      <c r="B47" s="14" t="s">
        <v>271</v>
      </c>
      <c r="C47" s="15" t="s">
        <v>272</v>
      </c>
      <c r="D47" s="15" t="s">
        <v>62</v>
      </c>
      <c r="E47" s="15" t="s">
        <v>130</v>
      </c>
      <c r="F47" s="15" t="s">
        <v>29</v>
      </c>
      <c r="G47" s="15" t="s">
        <v>50</v>
      </c>
      <c r="H47" s="15" t="s">
        <v>273</v>
      </c>
      <c r="I47" s="15" t="s">
        <v>220</v>
      </c>
      <c r="J47" s="17">
        <v>8800</v>
      </c>
      <c r="K47" s="21">
        <v>2577</v>
      </c>
      <c r="L47" s="21"/>
      <c r="M47" s="22"/>
      <c r="N47" s="22"/>
      <c r="O47" s="15">
        <v>2000</v>
      </c>
      <c r="P47" s="15">
        <v>577</v>
      </c>
      <c r="Q47" s="15" t="s">
        <v>274</v>
      </c>
      <c r="R47" s="17" t="s">
        <v>51</v>
      </c>
      <c r="S47" s="15" t="s">
        <v>260</v>
      </c>
      <c r="T47" s="17" t="s">
        <v>261</v>
      </c>
    </row>
    <row r="48" s="4" customFormat="1" ht="47" customHeight="1" spans="1:20">
      <c r="A48" s="11">
        <v>42</v>
      </c>
      <c r="B48" s="14" t="s">
        <v>275</v>
      </c>
      <c r="C48" s="15" t="s">
        <v>276</v>
      </c>
      <c r="D48" s="15" t="s">
        <v>62</v>
      </c>
      <c r="E48" s="15" t="s">
        <v>197</v>
      </c>
      <c r="F48" s="15" t="s">
        <v>29</v>
      </c>
      <c r="G48" s="15" t="s">
        <v>257</v>
      </c>
      <c r="H48" s="15" t="s">
        <v>277</v>
      </c>
      <c r="I48" s="15" t="s">
        <v>90</v>
      </c>
      <c r="J48" s="17">
        <v>15178</v>
      </c>
      <c r="K48" s="21">
        <v>4250</v>
      </c>
      <c r="L48" s="21"/>
      <c r="M48" s="22"/>
      <c r="N48" s="22"/>
      <c r="O48" s="15">
        <v>3400</v>
      </c>
      <c r="P48" s="15">
        <v>850</v>
      </c>
      <c r="Q48" s="15" t="s">
        <v>257</v>
      </c>
      <c r="R48" s="17" t="s">
        <v>259</v>
      </c>
      <c r="S48" s="15" t="s">
        <v>278</v>
      </c>
      <c r="T48" s="17" t="s">
        <v>261</v>
      </c>
    </row>
    <row r="49" s="4" customFormat="1" ht="83" customHeight="1" spans="1:20">
      <c r="A49" s="11">
        <v>43</v>
      </c>
      <c r="B49" s="14" t="s">
        <v>279</v>
      </c>
      <c r="C49" s="15" t="s">
        <v>280</v>
      </c>
      <c r="D49" s="15" t="s">
        <v>27</v>
      </c>
      <c r="E49" s="15" t="s">
        <v>281</v>
      </c>
      <c r="F49" s="15" t="s">
        <v>29</v>
      </c>
      <c r="G49" s="15" t="s">
        <v>282</v>
      </c>
      <c r="H49" s="16" t="s">
        <v>283</v>
      </c>
      <c r="I49" s="17" t="s">
        <v>284</v>
      </c>
      <c r="J49" s="17">
        <v>450</v>
      </c>
      <c r="K49" s="21">
        <v>380</v>
      </c>
      <c r="L49" s="21">
        <v>380</v>
      </c>
      <c r="M49" s="22"/>
      <c r="N49" s="22"/>
      <c r="O49" s="15"/>
      <c r="P49" s="15"/>
      <c r="Q49" s="15" t="s">
        <v>285</v>
      </c>
      <c r="R49" s="17" t="s">
        <v>286</v>
      </c>
      <c r="S49" s="15" t="s">
        <v>287</v>
      </c>
      <c r="T49" s="17"/>
    </row>
    <row r="50" s="6" customFormat="1" ht="70" customHeight="1" spans="1:20">
      <c r="A50" s="11">
        <v>44</v>
      </c>
      <c r="B50" s="14" t="s">
        <v>288</v>
      </c>
      <c r="C50" s="15" t="s">
        <v>289</v>
      </c>
      <c r="D50" s="15" t="s">
        <v>62</v>
      </c>
      <c r="E50" s="15" t="s">
        <v>197</v>
      </c>
      <c r="F50" s="15" t="s">
        <v>29</v>
      </c>
      <c r="G50" s="15" t="s">
        <v>290</v>
      </c>
      <c r="H50" s="16" t="s">
        <v>291</v>
      </c>
      <c r="I50" s="17" t="s">
        <v>96</v>
      </c>
      <c r="J50" s="17">
        <v>15.6</v>
      </c>
      <c r="K50" s="21">
        <v>2038.88</v>
      </c>
      <c r="L50" s="21">
        <v>487.88</v>
      </c>
      <c r="M50" s="22">
        <v>1551</v>
      </c>
      <c r="N50" s="22"/>
      <c r="O50" s="15"/>
      <c r="P50" s="15"/>
      <c r="Q50" s="15" t="s">
        <v>159</v>
      </c>
      <c r="R50" s="17" t="s">
        <v>160</v>
      </c>
      <c r="S50" s="15" t="s">
        <v>292</v>
      </c>
      <c r="T50" s="17" t="s">
        <v>293</v>
      </c>
    </row>
    <row r="51" ht="44" customHeight="1" spans="1:20">
      <c r="A51" s="11">
        <v>45</v>
      </c>
      <c r="B51" s="14" t="s">
        <v>294</v>
      </c>
      <c r="C51" s="15" t="s">
        <v>295</v>
      </c>
      <c r="D51" s="15" t="s">
        <v>27</v>
      </c>
      <c r="E51" s="15" t="s">
        <v>281</v>
      </c>
      <c r="F51" s="15" t="s">
        <v>29</v>
      </c>
      <c r="G51" s="15" t="s">
        <v>296</v>
      </c>
      <c r="H51" s="16" t="s">
        <v>297</v>
      </c>
      <c r="I51" s="17" t="s">
        <v>126</v>
      </c>
      <c r="J51" s="17">
        <v>143</v>
      </c>
      <c r="K51" s="21">
        <v>200</v>
      </c>
      <c r="L51" s="24"/>
      <c r="M51" s="21">
        <v>200</v>
      </c>
      <c r="N51" s="15"/>
      <c r="O51" s="15"/>
      <c r="P51" s="15"/>
      <c r="Q51" s="15" t="s">
        <v>107</v>
      </c>
      <c r="R51" s="17" t="s">
        <v>108</v>
      </c>
      <c r="S51" s="15" t="s">
        <v>298</v>
      </c>
      <c r="T51" s="15"/>
    </row>
    <row r="52" ht="46" customHeight="1" spans="1:20">
      <c r="A52" s="11">
        <v>46</v>
      </c>
      <c r="B52" s="14" t="s">
        <v>299</v>
      </c>
      <c r="C52" s="15" t="s">
        <v>300</v>
      </c>
      <c r="D52" s="15" t="s">
        <v>62</v>
      </c>
      <c r="E52" s="15" t="s">
        <v>197</v>
      </c>
      <c r="F52" s="15" t="s">
        <v>29</v>
      </c>
      <c r="G52" s="15" t="s">
        <v>75</v>
      </c>
      <c r="H52" s="16" t="s">
        <v>301</v>
      </c>
      <c r="I52" s="17" t="s">
        <v>90</v>
      </c>
      <c r="J52" s="17">
        <v>1408</v>
      </c>
      <c r="K52" s="21">
        <v>35</v>
      </c>
      <c r="L52" s="24"/>
      <c r="M52" s="21">
        <v>35</v>
      </c>
      <c r="N52" s="22"/>
      <c r="O52" s="15"/>
      <c r="P52" s="15"/>
      <c r="Q52" s="15" t="s">
        <v>78</v>
      </c>
      <c r="R52" s="17" t="s">
        <v>79</v>
      </c>
      <c r="S52" s="15" t="s">
        <v>302</v>
      </c>
      <c r="T52" s="17"/>
    </row>
    <row r="53" ht="46" customHeight="1" spans="1:20">
      <c r="A53" s="11">
        <v>47</v>
      </c>
      <c r="B53" s="14" t="s">
        <v>303</v>
      </c>
      <c r="C53" s="15" t="s">
        <v>304</v>
      </c>
      <c r="D53" s="15" t="s">
        <v>62</v>
      </c>
      <c r="E53" s="15" t="s">
        <v>94</v>
      </c>
      <c r="F53" s="15" t="s">
        <v>29</v>
      </c>
      <c r="G53" s="15" t="s">
        <v>75</v>
      </c>
      <c r="H53" s="15" t="s">
        <v>305</v>
      </c>
      <c r="I53" s="15" t="s">
        <v>96</v>
      </c>
      <c r="J53" s="15">
        <v>3.9</v>
      </c>
      <c r="K53" s="15">
        <v>100</v>
      </c>
      <c r="L53" s="24"/>
      <c r="M53" s="15">
        <v>100</v>
      </c>
      <c r="N53" s="15"/>
      <c r="O53" s="15"/>
      <c r="P53" s="15"/>
      <c r="Q53" s="15" t="s">
        <v>78</v>
      </c>
      <c r="R53" s="17" t="s">
        <v>79</v>
      </c>
      <c r="S53" s="15" t="s">
        <v>306</v>
      </c>
      <c r="T53" s="15"/>
    </row>
    <row r="54" ht="41" customHeight="1" spans="1:20">
      <c r="A54" s="11">
        <v>48</v>
      </c>
      <c r="B54" s="14" t="s">
        <v>307</v>
      </c>
      <c r="C54" s="15" t="s">
        <v>308</v>
      </c>
      <c r="D54" s="15" t="s">
        <v>309</v>
      </c>
      <c r="E54" s="15" t="s">
        <v>309</v>
      </c>
      <c r="F54" s="15" t="s">
        <v>29</v>
      </c>
      <c r="G54" s="15" t="s">
        <v>78</v>
      </c>
      <c r="H54" s="15" t="s">
        <v>310</v>
      </c>
      <c r="I54" s="15"/>
      <c r="J54" s="15"/>
      <c r="K54" s="15">
        <v>1.12</v>
      </c>
      <c r="L54" s="15">
        <v>1.12</v>
      </c>
      <c r="M54" s="15"/>
      <c r="N54" s="15"/>
      <c r="O54" s="15"/>
      <c r="P54" s="15"/>
      <c r="Q54" s="15" t="s">
        <v>311</v>
      </c>
      <c r="R54" s="17" t="s">
        <v>312</v>
      </c>
      <c r="S54" s="15" t="s">
        <v>313</v>
      </c>
      <c r="T54" s="26"/>
    </row>
    <row r="55" ht="41" customHeight="1" spans="1:20">
      <c r="A55" s="11">
        <v>49</v>
      </c>
      <c r="B55" s="14" t="s">
        <v>314</v>
      </c>
      <c r="C55" s="15" t="s">
        <v>315</v>
      </c>
      <c r="D55" s="15" t="s">
        <v>62</v>
      </c>
      <c r="E55" s="15" t="s">
        <v>88</v>
      </c>
      <c r="F55" s="15" t="s">
        <v>29</v>
      </c>
      <c r="G55" s="15" t="s">
        <v>316</v>
      </c>
      <c r="H55" s="16" t="s">
        <v>317</v>
      </c>
      <c r="I55" s="17" t="s">
        <v>126</v>
      </c>
      <c r="J55" s="17">
        <v>11000</v>
      </c>
      <c r="K55" s="21">
        <v>360</v>
      </c>
      <c r="L55" s="24"/>
      <c r="M55" s="21">
        <v>360</v>
      </c>
      <c r="N55" s="22"/>
      <c r="O55" s="15"/>
      <c r="P55" s="15"/>
      <c r="Q55" s="15" t="s">
        <v>120</v>
      </c>
      <c r="R55" s="17" t="s">
        <v>121</v>
      </c>
      <c r="S55" s="15" t="s">
        <v>318</v>
      </c>
      <c r="T55" s="17" t="s">
        <v>59</v>
      </c>
    </row>
  </sheetData>
  <autoFilter ref="A4:T55">
    <extLst/>
  </autoFilter>
  <mergeCells count="20">
    <mergeCell ref="A1:C1"/>
    <mergeCell ref="A2:T2"/>
    <mergeCell ref="L3:P3"/>
    <mergeCell ref="A5:H5"/>
    <mergeCell ref="A6:H6"/>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s>
  <conditionalFormatting sqref="D7">
    <cfRule type="duplicateValues" dxfId="0" priority="45"/>
    <cfRule type="duplicateValues" dxfId="0" priority="46"/>
  </conditionalFormatting>
  <conditionalFormatting sqref="D8">
    <cfRule type="duplicateValues" dxfId="0" priority="16"/>
    <cfRule type="duplicateValues" dxfId="0" priority="15"/>
  </conditionalFormatting>
  <conditionalFormatting sqref="D9">
    <cfRule type="duplicateValues" dxfId="0" priority="193"/>
    <cfRule type="duplicateValues" dxfId="0" priority="196"/>
  </conditionalFormatting>
  <conditionalFormatting sqref="D10">
    <cfRule type="duplicateValues" dxfId="0" priority="81"/>
    <cfRule type="duplicateValues" dxfId="0" priority="82"/>
  </conditionalFormatting>
  <conditionalFormatting sqref="D11">
    <cfRule type="duplicateValues" dxfId="0" priority="17"/>
    <cfRule type="duplicateValues" dxfId="0" priority="18"/>
  </conditionalFormatting>
  <conditionalFormatting sqref="D12">
    <cfRule type="duplicateValues" dxfId="0" priority="10"/>
    <cfRule type="duplicateValues" dxfId="0" priority="9"/>
  </conditionalFormatting>
  <conditionalFormatting sqref="D13">
    <cfRule type="duplicateValues" dxfId="0" priority="21"/>
    <cfRule type="duplicateValues" dxfId="0" priority="22"/>
  </conditionalFormatting>
  <conditionalFormatting sqref="D14">
    <cfRule type="duplicateValues" dxfId="0" priority="172"/>
    <cfRule type="duplicateValues" dxfId="0" priority="179"/>
  </conditionalFormatting>
  <conditionalFormatting sqref="D15">
    <cfRule type="duplicateValues" dxfId="0" priority="170"/>
    <cfRule type="duplicateValues" dxfId="0" priority="177"/>
  </conditionalFormatting>
  <conditionalFormatting sqref="D16">
    <cfRule type="duplicateValues" dxfId="0" priority="167"/>
    <cfRule type="duplicateValues" dxfId="0" priority="174"/>
  </conditionalFormatting>
  <conditionalFormatting sqref="D17">
    <cfRule type="duplicateValues" dxfId="0" priority="14"/>
    <cfRule type="duplicateValues" dxfId="0" priority="13"/>
  </conditionalFormatting>
  <conditionalFormatting sqref="D18">
    <cfRule type="duplicateValues" dxfId="0" priority="72"/>
    <cfRule type="duplicateValues" dxfId="0" priority="79"/>
  </conditionalFormatting>
  <conditionalFormatting sqref="D19">
    <cfRule type="duplicateValues" dxfId="0" priority="61"/>
    <cfRule type="duplicateValues" dxfId="0" priority="62"/>
  </conditionalFormatting>
  <conditionalFormatting sqref="D20">
    <cfRule type="duplicateValues" dxfId="0" priority="189"/>
    <cfRule type="duplicateValues" dxfId="0" priority="190"/>
  </conditionalFormatting>
  <conditionalFormatting sqref="D21">
    <cfRule type="duplicateValues" dxfId="0" priority="183"/>
    <cfRule type="duplicateValues" dxfId="0" priority="187"/>
  </conditionalFormatting>
  <conditionalFormatting sqref="D22">
    <cfRule type="duplicateValues" dxfId="0" priority="182"/>
    <cfRule type="duplicateValues" dxfId="0" priority="186"/>
  </conditionalFormatting>
  <conditionalFormatting sqref="D23">
    <cfRule type="duplicateValues" dxfId="0" priority="140"/>
    <cfRule type="duplicateValues" dxfId="0" priority="142"/>
  </conditionalFormatting>
  <conditionalFormatting sqref="D24">
    <cfRule type="duplicateValues" dxfId="0" priority="139"/>
    <cfRule type="duplicateValues" dxfId="0" priority="141"/>
  </conditionalFormatting>
  <conditionalFormatting sqref="D25">
    <cfRule type="duplicateValues" dxfId="0" priority="24"/>
    <cfRule type="duplicateValues" dxfId="0" priority="26"/>
  </conditionalFormatting>
  <conditionalFormatting sqref="D26">
    <cfRule type="duplicateValues" dxfId="0" priority="23"/>
    <cfRule type="duplicateValues" dxfId="0" priority="25"/>
  </conditionalFormatting>
  <conditionalFormatting sqref="D27">
    <cfRule type="duplicateValues" dxfId="0" priority="135"/>
    <cfRule type="duplicateValues" dxfId="0" priority="138"/>
  </conditionalFormatting>
  <conditionalFormatting sqref="D28">
    <cfRule type="duplicateValues" dxfId="0" priority="134"/>
    <cfRule type="duplicateValues" dxfId="0" priority="137"/>
  </conditionalFormatting>
  <conditionalFormatting sqref="D29">
    <cfRule type="duplicateValues" dxfId="0" priority="133"/>
    <cfRule type="duplicateValues" dxfId="0" priority="136"/>
  </conditionalFormatting>
  <conditionalFormatting sqref="D30">
    <cfRule type="duplicateValues" dxfId="0" priority="83"/>
    <cfRule type="duplicateValues" dxfId="0" priority="84"/>
  </conditionalFormatting>
  <conditionalFormatting sqref="D31">
    <cfRule type="duplicateValues" dxfId="0" priority="171"/>
    <cfRule type="duplicateValues" dxfId="0" priority="178"/>
  </conditionalFormatting>
  <conditionalFormatting sqref="D32">
    <cfRule type="duplicateValues" dxfId="0" priority="169"/>
    <cfRule type="duplicateValues" dxfId="0" priority="176"/>
  </conditionalFormatting>
  <conditionalFormatting sqref="D34">
    <cfRule type="duplicateValues" dxfId="0" priority="38"/>
    <cfRule type="duplicateValues" dxfId="0" priority="40"/>
  </conditionalFormatting>
  <conditionalFormatting sqref="D35">
    <cfRule type="duplicateValues" dxfId="0" priority="37"/>
    <cfRule type="duplicateValues" dxfId="0" priority="39"/>
  </conditionalFormatting>
  <conditionalFormatting sqref="D36">
    <cfRule type="duplicateValues" dxfId="0" priority="12"/>
    <cfRule type="duplicateValues" dxfId="0" priority="11"/>
  </conditionalFormatting>
  <conditionalFormatting sqref="D37">
    <cfRule type="duplicateValues" dxfId="0" priority="153"/>
    <cfRule type="duplicateValues" dxfId="0" priority="154"/>
  </conditionalFormatting>
  <conditionalFormatting sqref="D38">
    <cfRule type="duplicateValues" dxfId="0" priority="117"/>
    <cfRule type="duplicateValues" dxfId="0" priority="118"/>
  </conditionalFormatting>
  <conditionalFormatting sqref="D39">
    <cfRule type="duplicateValues" dxfId="0" priority="146"/>
    <cfRule type="duplicateValues" dxfId="0" priority="150"/>
  </conditionalFormatting>
  <conditionalFormatting sqref="D40">
    <cfRule type="duplicateValues" dxfId="0" priority="145"/>
    <cfRule type="duplicateValues" dxfId="0" priority="149"/>
  </conditionalFormatting>
  <conditionalFormatting sqref="D41">
    <cfRule type="duplicateValues" dxfId="0" priority="144"/>
    <cfRule type="duplicateValues" dxfId="0" priority="148"/>
  </conditionalFormatting>
  <conditionalFormatting sqref="D42">
    <cfRule type="duplicateValues" dxfId="0" priority="143"/>
    <cfRule type="duplicateValues" dxfId="0" priority="147"/>
  </conditionalFormatting>
  <conditionalFormatting sqref="D43">
    <cfRule type="duplicateValues" dxfId="0" priority="96"/>
    <cfRule type="duplicateValues" dxfId="0" priority="97"/>
  </conditionalFormatting>
  <conditionalFormatting sqref="D44">
    <cfRule type="duplicateValues" dxfId="0" priority="94"/>
    <cfRule type="duplicateValues" dxfId="0" priority="95"/>
  </conditionalFormatting>
  <conditionalFormatting sqref="D45">
    <cfRule type="duplicateValues" dxfId="0" priority="92"/>
    <cfRule type="duplicateValues" dxfId="0" priority="93"/>
  </conditionalFormatting>
  <conditionalFormatting sqref="D46">
    <cfRule type="duplicateValues" dxfId="0" priority="90"/>
    <cfRule type="duplicateValues" dxfId="0" priority="91"/>
  </conditionalFormatting>
  <conditionalFormatting sqref="D47">
    <cfRule type="duplicateValues" dxfId="0" priority="88"/>
    <cfRule type="duplicateValues" dxfId="0" priority="89"/>
  </conditionalFormatting>
  <conditionalFormatting sqref="D48">
    <cfRule type="duplicateValues" dxfId="0" priority="98"/>
    <cfRule type="duplicateValues" dxfId="0" priority="99"/>
  </conditionalFormatting>
  <conditionalFormatting sqref="D49">
    <cfRule type="duplicateValues" dxfId="0" priority="8"/>
    <cfRule type="duplicateValues" dxfId="0" priority="7"/>
  </conditionalFormatting>
  <conditionalFormatting sqref="D50">
    <cfRule type="duplicateValues" dxfId="0" priority="6"/>
    <cfRule type="duplicateValues" dxfId="0" priority="5"/>
  </conditionalFormatting>
  <conditionalFormatting sqref="D52">
    <cfRule type="duplicateValues" dxfId="0" priority="4"/>
    <cfRule type="duplicateValues" dxfId="0" priority="3"/>
  </conditionalFormatting>
  <conditionalFormatting sqref="D55">
    <cfRule type="duplicateValues" dxfId="0" priority="2"/>
    <cfRule type="duplicateValues" dxfId="0" priority="1"/>
  </conditionalFormatting>
  <pageMargins left="0.590277777777778" right="0.393055555555556" top="0.590277777777778" bottom="0.393055555555556" header="0.5" footer="0.5"/>
  <pageSetup paperSize="9" scale="61"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2022-10-13T07:01:00Z</dcterms:created>
  <dcterms:modified xsi:type="dcterms:W3CDTF">2025-07-28T03:50:26Z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ABFF79B03BC74122BA4B3D2FAF8A954B_13</vt:lpwstr>
  </property>
  <property fmtid="{D5CDD505-2E9C-101B-9397-08002B2CF9AE}" pid="3" name="KSOProductBuildVer">
    <vt:lpwstr>2052-11.8.2.8621</vt:lpwstr>
  </property>
  <property fmtid="{D5CDD505-2E9C-101B-9397-08002B2CF9AE}" pid="4" name="KSOReadingLayout">
    <vt:bool>true</vt:bool>
  </property>
</Properties>
</file>