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" sheetId="1" r:id="rId1"/>
  </sheets>
  <calcPr calcId="144525"/>
</workbook>
</file>

<file path=xl/sharedStrings.xml><?xml version="1.0" encoding="utf-8"?>
<sst xmlns="http://schemas.openxmlformats.org/spreadsheetml/2006/main" count="24" uniqueCount="18">
  <si>
    <t xml:space="preserve"> 伊宁市塔什库勒克乡7月城乡低保资金发放情况汇总表  </t>
  </si>
  <si>
    <t>填报单位（盖章）：塔乡民政办</t>
  </si>
  <si>
    <t>填表时间：2024年7月3日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</si>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</sst>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/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30" fillId="0" borderId="0" applyNumberFormat="0" applyBorder="0" applyProtection="0">
      <alignment vertical="center"/>
    </xf>
    <xf numFmtId="0" fontId="0" fillId="0" borderId="0"/>
    <xf numFmtId="0" fontId="1" fillId="0" borderId="0"/>
    <xf numFmtId="0" fontId="14" fillId="0" borderId="0"/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6" xfId="45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92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农村低保_19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_农村低保_20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常规_农村发放表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_农村低保" xfId="24"/>
    <cellStyle name="解释性文本" xfId="25" builtinId="53"/>
    <cellStyle name="常规_农村低保_11" xfId="26"/>
    <cellStyle name="标题 1" xfId="27" builtinId="16"/>
    <cellStyle name="标题 2" xfId="28" builtinId="17"/>
    <cellStyle name="常规_城市发放表" xfId="29"/>
    <cellStyle name="60% - 强调文字颜色 1" xfId="30" builtinId="32"/>
    <cellStyle name="标题 3" xfId="31" builtinId="18"/>
    <cellStyle name="常规_农村低保_21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强调文字颜色 2" xfId="37" builtinId="33"/>
    <cellStyle name="常规_农村低保_1" xfId="38"/>
    <cellStyle name="20% - 强调文字颜色 6" xfId="39" builtinId="50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常规_城乡低保汇总表" xfId="45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常规_农村低保_2" xfId="53"/>
    <cellStyle name="强调文字颜色 4" xfId="54" builtinId="41"/>
    <cellStyle name="常规_农村低保_3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常规_农村低保_5" xfId="61"/>
    <cellStyle name="强调文字颜色 6" xfId="62" builtinId="49"/>
    <cellStyle name="40% - 强调文字颜色 6" xfId="63" builtinId="51"/>
    <cellStyle name="60% - 强调文字颜色 6" xfId="64" builtinId="52"/>
    <cellStyle name="常规_农村低保_17" xfId="65"/>
    <cellStyle name="常规_农村低保_8" xfId="66"/>
    <cellStyle name="常规_农村低保_7" xfId="67"/>
    <cellStyle name="常规_农村低保_25" xfId="68"/>
    <cellStyle name="常规_农村临时低保" xfId="69"/>
    <cellStyle name="常规 40 3" xfId="70"/>
    <cellStyle name="常规_5村，6村" xfId="71"/>
    <cellStyle name="常规_农村低保_18" xfId="72"/>
    <cellStyle name="常规 2" xfId="73"/>
    <cellStyle name="常规 15 4" xfId="74"/>
    <cellStyle name="常规 20 4" xfId="75"/>
    <cellStyle name="常规_农村低保_6" xfId="76"/>
    <cellStyle name="常规_民政局明细" xfId="77"/>
    <cellStyle name="常规_农村低保_12" xfId="78"/>
    <cellStyle name="常规 3" xfId="79"/>
    <cellStyle name="常规_城市临时低保_5" xfId="80"/>
    <cellStyle name="常规 3 2" xfId="81"/>
    <cellStyle name="常规 41" xfId="82"/>
    <cellStyle name="常规_新增" xfId="83"/>
    <cellStyle name="常规 27" xfId="84"/>
    <cellStyle name="常规 4" xfId="85"/>
    <cellStyle name="常规_民政局明细_城市发放表" xfId="86"/>
    <cellStyle name="常规 40" xfId="87"/>
    <cellStyle name="常规_Sheet1" xfId="88"/>
    <cellStyle name="常规 13 4" xfId="89"/>
    <cellStyle name="常规 5" xfId="90"/>
    <cellStyle name="常规Sheet2 3" xfId="9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A2" workbookViewId="0">
      <selection activeCell="A1" sqref="A1:M1"/>
    </sheetView>
  </sheetViews>
  <sheetFormatPr defaultColWidth="9" defaultRowHeight="14.25" outlineLevelRow="7"/>
  <cols>
    <col min="1" max="1" width="18" style="1" customWidth="1"/>
    <col min="2" max="2" width="9.625" style="1" customWidth="1"/>
    <col min="3" max="3" width="10" style="1" customWidth="1"/>
    <col min="4" max="4" width="12" style="1" customWidth="1"/>
    <col min="5" max="6" width="11" style="1" customWidth="1"/>
    <col min="7" max="7" width="11.25" style="1" customWidth="1"/>
    <col min="8" max="10" width="11" style="1" customWidth="1"/>
    <col min="11" max="11" width="12.6333333333333" style="1" customWidth="1"/>
    <col min="12" max="12" width="13.1333333333333" style="1" customWidth="1"/>
    <col min="13" max="13" width="14.5" style="1" customWidth="1"/>
    <col min="14" max="14" width="13" style="1"/>
    <col min="15" max="15" width="9" style="1"/>
    <col min="16" max="16" width="11.3833333333333" style="1"/>
    <col min="17" max="16384" width="9" style="1"/>
  </cols>
  <sheetData>
    <row r="1" s="1" customFormat="1" ht="5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2" customHeight="1" spans="1:13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K2" s="5" t="s">
        <v>2</v>
      </c>
      <c r="L2" s="5"/>
      <c r="M2" s="6"/>
    </row>
    <row r="3" s="1" customFormat="1" ht="50" customHeight="1" spans="1:13">
      <c r="A3" s="7" t="s">
        <v>3</v>
      </c>
      <c r="B3" s="8" t="s">
        <v>4</v>
      </c>
      <c r="C3" s="9"/>
      <c r="D3" s="10"/>
      <c r="E3" s="8" t="s">
        <v>5</v>
      </c>
      <c r="F3" s="9"/>
      <c r="G3" s="10"/>
      <c r="H3" s="8" t="s">
        <v>6</v>
      </c>
      <c r="I3" s="9"/>
      <c r="J3" s="10"/>
      <c r="K3" s="7" t="s">
        <v>7</v>
      </c>
      <c r="L3" s="7" t="s">
        <v>8</v>
      </c>
      <c r="M3" s="7" t="s">
        <v>9</v>
      </c>
    </row>
    <row r="4" s="1" customFormat="1" ht="50" customHeight="1" spans="1:13">
      <c r="A4" s="11"/>
      <c r="B4" s="12" t="s">
        <v>10</v>
      </c>
      <c r="C4" s="12" t="s">
        <v>11</v>
      </c>
      <c r="D4" s="12" t="s">
        <v>12</v>
      </c>
      <c r="E4" s="12" t="s">
        <v>10</v>
      </c>
      <c r="F4" s="12" t="s">
        <v>11</v>
      </c>
      <c r="G4" s="12" t="s">
        <v>12</v>
      </c>
      <c r="H4" s="12" t="s">
        <v>10</v>
      </c>
      <c r="I4" s="12" t="s">
        <v>11</v>
      </c>
      <c r="J4" s="12" t="s">
        <v>12</v>
      </c>
      <c r="K4" s="11"/>
      <c r="L4" s="11"/>
      <c r="M4" s="11"/>
    </row>
    <row r="5" s="2" customFormat="1" ht="51" customHeight="1" spans="1:13">
      <c r="A5" s="13" t="s">
        <v>13</v>
      </c>
      <c r="B5" s="13">
        <v>64</v>
      </c>
      <c r="C5" s="13">
        <v>64</v>
      </c>
      <c r="D5" s="13">
        <f>C5*678</f>
        <v>43392</v>
      </c>
      <c r="E5" s="13">
        <v>760</v>
      </c>
      <c r="F5" s="13">
        <v>1077</v>
      </c>
      <c r="G5" s="13">
        <f>F5*542</f>
        <v>583734</v>
      </c>
      <c r="H5" s="13">
        <v>1107</v>
      </c>
      <c r="I5" s="13">
        <v>1663</v>
      </c>
      <c r="J5" s="13">
        <f>I5*407</f>
        <v>676841</v>
      </c>
      <c r="K5" s="15">
        <f>B5+E5+H5</f>
        <v>1931</v>
      </c>
      <c r="L5" s="15">
        <f>C5+F5+I5</f>
        <v>2804</v>
      </c>
      <c r="M5" s="13">
        <f>D5+G5+J5</f>
        <v>1303967</v>
      </c>
    </row>
    <row r="6" s="2" customFormat="1" ht="54" customHeight="1" spans="1:13">
      <c r="A6" s="13" t="s">
        <v>14</v>
      </c>
      <c r="B6" s="13">
        <v>15</v>
      </c>
      <c r="C6" s="13">
        <v>15</v>
      </c>
      <c r="D6" s="13">
        <v>7605</v>
      </c>
      <c r="E6" s="13">
        <v>315</v>
      </c>
      <c r="F6" s="13">
        <v>421</v>
      </c>
      <c r="G6" s="13">
        <v>170926</v>
      </c>
      <c r="H6" s="13">
        <v>422</v>
      </c>
      <c r="I6" s="13">
        <v>609</v>
      </c>
      <c r="J6" s="13">
        <v>185136</v>
      </c>
      <c r="K6" s="13">
        <f>B6+E6+H6</f>
        <v>752</v>
      </c>
      <c r="L6" s="13">
        <f>C6+F6+I6</f>
        <v>1045</v>
      </c>
      <c r="M6" s="16">
        <f>D6+G6+J6</f>
        <v>363667</v>
      </c>
    </row>
    <row r="7" s="3" customFormat="1" ht="64" customHeight="1" spans="1:13">
      <c r="A7" s="13" t="s">
        <v>15</v>
      </c>
      <c r="B7" s="13">
        <f t="shared" ref="B7:M7" si="0">SUM(B5:B6)</f>
        <v>79</v>
      </c>
      <c r="C7" s="13">
        <f t="shared" si="0"/>
        <v>79</v>
      </c>
      <c r="D7" s="13">
        <f t="shared" si="0"/>
        <v>50997</v>
      </c>
      <c r="E7" s="13">
        <f t="shared" si="0"/>
        <v>1075</v>
      </c>
      <c r="F7" s="13">
        <f t="shared" si="0"/>
        <v>1498</v>
      </c>
      <c r="G7" s="13">
        <f t="shared" si="0"/>
        <v>754660</v>
      </c>
      <c r="H7" s="13">
        <f t="shared" si="0"/>
        <v>1529</v>
      </c>
      <c r="I7" s="13">
        <f t="shared" si="0"/>
        <v>2272</v>
      </c>
      <c r="J7" s="13">
        <f t="shared" si="0"/>
        <v>861977</v>
      </c>
      <c r="K7" s="15">
        <f t="shared" si="0"/>
        <v>2683</v>
      </c>
      <c r="L7" s="15">
        <f t="shared" si="0"/>
        <v>3849</v>
      </c>
      <c r="M7" s="13">
        <f t="shared" si="0"/>
        <v>1667634</v>
      </c>
    </row>
    <row r="8" s="1" customFormat="1" ht="29" customHeight="1" spans="1:13">
      <c r="A8" s="14" t="s">
        <v>16</v>
      </c>
      <c r="B8" s="14"/>
      <c r="C8" s="14"/>
      <c r="D8" s="14"/>
      <c r="K8" s="17" t="s">
        <v>17</v>
      </c>
      <c r="L8" s="17"/>
      <c r="M8" s="17"/>
    </row>
  </sheetData>
  <mergeCells count="12">
    <mergeCell ref="A1:M1"/>
    <mergeCell ref="A2:D2"/>
    <mergeCell ref="K2:M2"/>
    <mergeCell ref="B3:D3"/>
    <mergeCell ref="E3:G3"/>
    <mergeCell ref="H3:J3"/>
    <mergeCell ref="A8:D8"/>
    <mergeCell ref="K8:M8"/>
    <mergeCell ref="A3:A4"/>
    <mergeCell ref="K3:K4"/>
    <mergeCell ref="L3:L4"/>
    <mergeCell ref="M3:M4"/>
  </mergeCells>
  <pageMargins left="0.747916666666667" right="0.747916666666667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2024-04-29T12:46:00Z</dcterms:created>
  <dcterms:modified xsi:type="dcterms:W3CDTF">2024-08-28T05:11:12Z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2496AF0A2BDB4BD1A5626B2391C6C18B_13</vt:lpwstr>
  </property>
</Properties>
</file>