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乡2024年高龄补贴" sheetId="1" r:id="rId1"/>
  </sheets>
  <calcPr calcId="144525"/>
</workbook>
</file>

<file path=xl/sharedStrings.xml><?xml version="1.0" encoding="utf-8"?>
<sst xmlns="http://schemas.openxmlformats.org/spreadsheetml/2006/main" count="19" uniqueCount="13">
  <si>
    <t>托格拉克乡2024年10月-12月高龄补贴发放统计表</t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</si>
  <si>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</si>
  <si>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日期</t>
    </r>
  </si>
  <si>
    <r>
      <rPr>
        <sz val="14"/>
        <color theme="1"/>
        <rFont val="Times New Roman"/>
        <charset val="134"/>
      </rPr>
      <t>80-89</t>
    </r>
    <r>
      <rPr>
        <sz val="14"/>
        <color theme="1"/>
        <rFont val="黑体"/>
        <charset val="134"/>
      </rPr>
      <t>岁（人）</t>
    </r>
  </si>
  <si>
    <r>
      <rPr>
        <sz val="14"/>
        <color theme="1"/>
        <rFont val="Times New Roman"/>
        <charset val="134"/>
      </rPr>
      <t>90-99</t>
    </r>
    <r>
      <rPr>
        <sz val="14"/>
        <color theme="1"/>
        <rFont val="黑体"/>
        <charset val="134"/>
      </rPr>
      <t>岁（人）</t>
    </r>
  </si>
  <si>
    <r>
      <rPr>
        <sz val="14"/>
        <color theme="1"/>
        <rFont val="Times New Roman"/>
        <charset val="134"/>
      </rPr>
      <t>100</t>
    </r>
    <r>
      <rPr>
        <sz val="14"/>
        <color theme="1"/>
        <rFont val="黑体"/>
        <charset val="134"/>
      </rPr>
      <t>岁（人）</t>
    </r>
  </si>
  <si>
    <r>
      <rPr>
        <sz val="14"/>
        <color theme="1"/>
        <rFont val="黑体"/>
        <charset val="134"/>
      </rPr>
      <t>总人数</t>
    </r>
  </si>
  <si>
    <r>
      <rPr>
        <sz val="14"/>
        <rFont val="黑体"/>
        <charset val="134"/>
      </rPr>
      <t>人数</t>
    </r>
  </si>
  <si>
    <r>
      <rPr>
        <sz val="14"/>
        <rFont val="黑体"/>
        <charset val="134"/>
      </rPr>
      <t>金额（元）</t>
    </r>
  </si>
  <si>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简体"/>
        <charset val="134"/>
      </rPr>
      <t>月</t>
    </r>
  </si>
  <si>
    <r>
      <rPr>
        <sz val="14"/>
        <color theme="1"/>
        <rFont val="Times New Roman"/>
        <charset val="134"/>
      </rPr>
      <t>11</t>
    </r>
    <r>
      <rPr>
        <sz val="14"/>
        <color theme="1"/>
        <rFont val="方正仿宋简体"/>
        <charset val="134"/>
      </rPr>
      <t>月</t>
    </r>
  </si>
  <si>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简体"/>
        <charset val="134"/>
      </rPr>
      <t>月</t>
    </r>
  </si>
  <si>
    <r>
      <rPr>
        <sz val="14"/>
        <color theme="1"/>
        <rFont val="方正仿宋简体"/>
        <charset val="134"/>
      </rPr>
      <t>备注：满</t>
    </r>
    <r>
      <rPr>
        <sz val="14"/>
        <color theme="1"/>
        <rFont val="Times New Roman"/>
        <charset val="134"/>
      </rPr>
      <t>80</t>
    </r>
    <r>
      <rPr>
        <sz val="14"/>
        <color theme="1"/>
        <rFont val="方正仿宋简体"/>
        <charset val="134"/>
      </rPr>
      <t>岁</t>
    </r>
    <r>
      <rPr>
        <sz val="14"/>
        <color theme="1"/>
        <rFont val="Times New Roman"/>
        <charset val="134"/>
      </rPr>
      <t>-89</t>
    </r>
    <r>
      <rPr>
        <sz val="14"/>
        <color theme="1"/>
        <rFont val="方正仿宋简体"/>
        <charset val="134"/>
      </rPr>
      <t>岁每人每月</t>
    </r>
    <r>
      <rPr>
        <sz val="14"/>
        <color theme="1"/>
        <rFont val="Times New Roman"/>
        <charset val="134"/>
      </rPr>
      <t>50</t>
    </r>
    <r>
      <rPr>
        <sz val="14"/>
        <color theme="1"/>
        <rFont val="方正仿宋简体"/>
        <charset val="134"/>
      </rPr>
      <t>元，</t>
    </r>
    <r>
      <rPr>
        <sz val="14"/>
        <color theme="1"/>
        <rFont val="Times New Roman"/>
        <charset val="134"/>
      </rPr>
      <t>90</t>
    </r>
    <r>
      <rPr>
        <sz val="14"/>
        <color theme="1"/>
        <rFont val="方正仿宋简体"/>
        <charset val="134"/>
      </rPr>
      <t>岁</t>
    </r>
    <r>
      <rPr>
        <sz val="14"/>
        <color theme="1"/>
        <rFont val="Times New Roman"/>
        <charset val="134"/>
      </rPr>
      <t>-99</t>
    </r>
    <r>
      <rPr>
        <sz val="14"/>
        <color theme="1"/>
        <rFont val="方正仿宋简体"/>
        <charset val="134"/>
      </rPr>
      <t>岁每人每月</t>
    </r>
    <r>
      <rPr>
        <sz val="14"/>
        <color theme="1"/>
        <rFont val="Times New Roman"/>
        <charset val="134"/>
      </rPr>
      <t>120</t>
    </r>
    <r>
      <rPr>
        <sz val="14"/>
        <color theme="1"/>
        <rFont val="方正仿宋简体"/>
        <charset val="134"/>
      </rPr>
      <t>元，</t>
    </r>
    <r>
      <rPr>
        <sz val="14"/>
        <color theme="1"/>
        <rFont val="Times New Roman"/>
        <charset val="134"/>
      </rPr>
      <t>100</t>
    </r>
    <r>
      <rPr>
        <sz val="14"/>
        <color theme="1"/>
        <rFont val="方正仿宋简体"/>
        <charset val="134"/>
      </rPr>
      <t>岁及以上每人每月</t>
    </r>
    <r>
      <rPr>
        <sz val="14"/>
        <color theme="1"/>
        <rFont val="Times New Roman"/>
        <charset val="134"/>
      </rPr>
      <t>999</t>
    </r>
    <r>
      <rPr>
        <sz val="14"/>
        <color theme="1"/>
        <rFont val="方正仿宋简体"/>
        <charset val="134"/>
      </rPr>
      <t>元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</si>
</sst>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方正仿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theme="1"/>
      <name val="黑体"/>
      <charset val="134"/>
    </font>
    <font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57" fontId="3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L6" sqref="L6"/>
    </sheetView>
  </sheetViews>
  <sheetFormatPr defaultColWidth="9" defaultRowHeight="50" customHeight="1" outlineLevelRow="6"/>
  <cols>
    <col min="1" max="1" width="8.625" style="1" customWidth="1"/>
    <col min="2" max="2" width="10.875" style="1" customWidth="1"/>
    <col min="3" max="3" width="12" style="1" customWidth="1"/>
    <col min="4" max="4" width="11" style="1" customWidth="1"/>
    <col min="5" max="5" width="12.875" style="1" customWidth="1"/>
    <col min="6" max="6" width="11.125" style="1" customWidth="1"/>
    <col min="7" max="7" width="11.375" style="1" customWidth="1"/>
    <col min="8" max="8" width="15.625" style="1" customWidth="1"/>
    <col min="9" max="9" width="14.125" style="1" customWidth="1"/>
    <col min="10" max="10" width="14.5083333333333" style="1" customWidth="1"/>
    <col min="11" max="16383" width="9" style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4" t="s">
        <v>3</v>
      </c>
      <c r="D2" s="5"/>
      <c r="E2" s="4" t="s">
        <v>4</v>
      </c>
      <c r="F2" s="6"/>
      <c r="G2" s="4" t="s">
        <v>5</v>
      </c>
      <c r="H2" s="5"/>
      <c r="I2" s="4" t="s">
        <v>6</v>
      </c>
      <c r="J2" s="5"/>
    </row>
    <row r="3" customHeight="1" spans="1:10">
      <c r="A3" s="7"/>
      <c r="B3" s="7"/>
      <c r="C3" s="8" t="s">
        <v>7</v>
      </c>
      <c r="D3" s="9" t="s">
        <v>8</v>
      </c>
      <c r="E3" s="8" t="s">
        <v>7</v>
      </c>
      <c r="F3" s="9" t="s">
        <v>8</v>
      </c>
      <c r="G3" s="8" t="s">
        <v>7</v>
      </c>
      <c r="H3" s="9" t="s">
        <v>8</v>
      </c>
      <c r="I3" s="8" t="s">
        <v>7</v>
      </c>
      <c r="J3" s="9" t="s">
        <v>8</v>
      </c>
    </row>
    <row r="4" s="1" customFormat="1" customHeight="1" spans="1:10">
      <c r="A4" s="10">
        <v>1</v>
      </c>
      <c r="B4" s="11" t="s">
        <v>9</v>
      </c>
      <c r="C4" s="12">
        <v>101</v>
      </c>
      <c r="D4" s="12">
        <v>5050</v>
      </c>
      <c r="E4" s="12">
        <v>9</v>
      </c>
      <c r="F4" s="12">
        <v>1080</v>
      </c>
      <c r="G4" s="13"/>
      <c r="H4" s="13"/>
      <c r="I4" s="10">
        <f>C4+E4</f>
        <v>110</v>
      </c>
      <c r="J4" s="10">
        <f>D4+F4</f>
        <v>6130</v>
      </c>
    </row>
    <row r="5" s="1" customFormat="1" customHeight="1" spans="1:10">
      <c r="A5" s="10">
        <v>2</v>
      </c>
      <c r="B5" s="11" t="s">
        <v>10</v>
      </c>
      <c r="C5" s="10">
        <v>100</v>
      </c>
      <c r="D5" s="9">
        <v>5000</v>
      </c>
      <c r="E5" s="10">
        <v>9</v>
      </c>
      <c r="F5" s="10">
        <v>1080</v>
      </c>
      <c r="G5" s="10">
        <v>0</v>
      </c>
      <c r="H5" s="10">
        <v>0</v>
      </c>
      <c r="I5" s="10">
        <f>C5+E5</f>
        <v>109</v>
      </c>
      <c r="J5" s="10">
        <f>D5+F5</f>
        <v>6080</v>
      </c>
    </row>
    <row r="6" s="1" customFormat="1" customHeight="1" spans="1:10">
      <c r="A6" s="10">
        <v>3</v>
      </c>
      <c r="B6" s="11" t="s">
        <v>11</v>
      </c>
      <c r="C6" s="10">
        <v>99</v>
      </c>
      <c r="D6" s="9">
        <f>C6*50</f>
        <v>4950</v>
      </c>
      <c r="E6" s="10">
        <v>10</v>
      </c>
      <c r="F6" s="10">
        <f>E6*120</f>
        <v>1200</v>
      </c>
      <c r="G6" s="10"/>
      <c r="H6" s="14"/>
      <c r="I6" s="10">
        <f>C6+E6</f>
        <v>109</v>
      </c>
      <c r="J6" s="10">
        <f>D6+F6</f>
        <v>6150</v>
      </c>
    </row>
    <row r="7" s="1" customFormat="1" customHeight="1" spans="1:10">
      <c r="A7" s="15" t="s">
        <v>12</v>
      </c>
      <c r="B7" s="16"/>
      <c r="C7" s="16"/>
      <c r="D7" s="16"/>
      <c r="E7" s="16"/>
      <c r="F7" s="16"/>
      <c r="G7" s="16"/>
      <c r="H7" s="16"/>
      <c r="I7" s="16"/>
      <c r="J7" s="16"/>
    </row>
  </sheetData>
  <mergeCells count="8">
    <mergeCell ref="A1:J1"/>
    <mergeCell ref="C2:D2"/>
    <mergeCell ref="E2:F2"/>
    <mergeCell ref="G2:H2"/>
    <mergeCell ref="I2:J2"/>
    <mergeCell ref="A7:J7"/>
    <mergeCell ref="A2:A3"/>
    <mergeCell ref="B2:B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喀乡2024年高龄补贴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2022-01-26T11:10:00Z</dcterms:created>
  <dcterms:modified xsi:type="dcterms:W3CDTF">2025-01-02T03:55:08Z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